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cha\Desktop\"/>
    </mc:Choice>
  </mc:AlternateContent>
  <xr:revisionPtr revIDLastSave="0" documentId="13_ncr:1_{4D704EE7-CF91-4987-A3B7-31BF7CA5A5CD}" xr6:coauthVersionLast="46" xr6:coauthVersionMax="46" xr10:uidLastSave="{00000000-0000-0000-0000-000000000000}"/>
  <bookViews>
    <workbookView xWindow="-108" yWindow="-108" windowWidth="23256" windowHeight="12576" xr2:uid="{7A9C9381-C101-4F4E-9F7A-FCF2EDC97F5A}"/>
  </bookViews>
  <sheets>
    <sheet name="Hárok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6" i="1" l="1"/>
  <c r="Q46" i="1"/>
  <c r="P46" i="1"/>
  <c r="O46" i="1"/>
  <c r="N46" i="1"/>
  <c r="M46" i="1"/>
  <c r="I46" i="1"/>
  <c r="H46" i="1"/>
  <c r="G46" i="1"/>
  <c r="F46" i="1"/>
  <c r="E46" i="1"/>
  <c r="D46" i="1"/>
  <c r="R45" i="1"/>
  <c r="Q45" i="1"/>
  <c r="P45" i="1"/>
  <c r="O45" i="1"/>
  <c r="N45" i="1"/>
  <c r="M45" i="1"/>
  <c r="I45" i="1"/>
  <c r="H45" i="1"/>
  <c r="G45" i="1"/>
  <c r="F45" i="1"/>
  <c r="E45" i="1"/>
  <c r="D45" i="1"/>
  <c r="R44" i="1"/>
  <c r="Q44" i="1"/>
  <c r="P44" i="1"/>
  <c r="O44" i="1"/>
  <c r="N44" i="1"/>
  <c r="M44" i="1"/>
  <c r="I44" i="1"/>
  <c r="H44" i="1"/>
  <c r="G44" i="1"/>
  <c r="F44" i="1"/>
  <c r="E44" i="1"/>
  <c r="D44" i="1"/>
  <c r="R43" i="1"/>
  <c r="Q43" i="1"/>
  <c r="P43" i="1"/>
  <c r="O43" i="1"/>
  <c r="N43" i="1"/>
  <c r="M43" i="1"/>
  <c r="I43" i="1"/>
  <c r="H43" i="1"/>
  <c r="G43" i="1"/>
  <c r="F43" i="1"/>
  <c r="E43" i="1"/>
  <c r="D43" i="1"/>
  <c r="R42" i="1"/>
  <c r="Q42" i="1"/>
  <c r="P42" i="1"/>
  <c r="O42" i="1"/>
  <c r="N42" i="1"/>
  <c r="M42" i="1"/>
  <c r="I42" i="1"/>
  <c r="H42" i="1"/>
  <c r="G42" i="1"/>
  <c r="F42" i="1"/>
  <c r="E42" i="1"/>
  <c r="D42" i="1"/>
  <c r="R40" i="1"/>
  <c r="Q40" i="1"/>
  <c r="P40" i="1"/>
  <c r="O40" i="1"/>
  <c r="N40" i="1"/>
  <c r="M40" i="1"/>
  <c r="I40" i="1"/>
  <c r="H40" i="1"/>
  <c r="G40" i="1"/>
  <c r="F40" i="1"/>
  <c r="E40" i="1"/>
  <c r="D40" i="1"/>
  <c r="R39" i="1"/>
  <c r="Q39" i="1"/>
  <c r="P39" i="1"/>
  <c r="O39" i="1"/>
  <c r="N39" i="1"/>
  <c r="M39" i="1"/>
  <c r="I39" i="1"/>
  <c r="H39" i="1"/>
  <c r="G39" i="1"/>
  <c r="F39" i="1"/>
  <c r="E39" i="1"/>
  <c r="D39" i="1"/>
  <c r="R38" i="1"/>
  <c r="Q38" i="1"/>
  <c r="P38" i="1"/>
  <c r="O38" i="1"/>
  <c r="N38" i="1"/>
  <c r="M38" i="1"/>
  <c r="I38" i="1"/>
  <c r="H38" i="1"/>
  <c r="G38" i="1"/>
  <c r="F38" i="1"/>
  <c r="E38" i="1"/>
  <c r="D38" i="1"/>
  <c r="R37" i="1"/>
  <c r="Q37" i="1"/>
  <c r="P37" i="1"/>
  <c r="O37" i="1"/>
  <c r="N37" i="1"/>
  <c r="M37" i="1"/>
  <c r="I37" i="1"/>
  <c r="H37" i="1"/>
  <c r="G37" i="1"/>
  <c r="F37" i="1"/>
  <c r="E37" i="1"/>
  <c r="D37" i="1"/>
  <c r="R36" i="1"/>
  <c r="Q36" i="1"/>
  <c r="P36" i="1"/>
  <c r="O36" i="1"/>
  <c r="N36" i="1"/>
  <c r="M36" i="1"/>
  <c r="I36" i="1"/>
  <c r="H36" i="1"/>
  <c r="G36" i="1"/>
  <c r="F36" i="1"/>
  <c r="E36" i="1"/>
  <c r="D36" i="1"/>
  <c r="R34" i="1"/>
  <c r="Q34" i="1"/>
  <c r="P34" i="1"/>
  <c r="O34" i="1"/>
  <c r="N34" i="1"/>
  <c r="M34" i="1"/>
  <c r="I34" i="1"/>
  <c r="H34" i="1"/>
  <c r="G34" i="1"/>
  <c r="F34" i="1"/>
  <c r="E34" i="1"/>
  <c r="D34" i="1"/>
  <c r="R33" i="1"/>
  <c r="Q33" i="1"/>
  <c r="P33" i="1"/>
  <c r="O33" i="1"/>
  <c r="N33" i="1"/>
  <c r="M33" i="1"/>
  <c r="I33" i="1"/>
  <c r="H33" i="1"/>
  <c r="G33" i="1"/>
  <c r="F33" i="1"/>
  <c r="E33" i="1"/>
  <c r="D33" i="1"/>
  <c r="R32" i="1"/>
  <c r="Q32" i="1"/>
  <c r="P32" i="1"/>
  <c r="O32" i="1"/>
  <c r="N32" i="1"/>
  <c r="M32" i="1"/>
  <c r="I32" i="1"/>
  <c r="H32" i="1"/>
  <c r="G32" i="1"/>
  <c r="F32" i="1"/>
  <c r="E32" i="1"/>
  <c r="D32" i="1"/>
  <c r="R31" i="1"/>
  <c r="Q31" i="1"/>
  <c r="P31" i="1"/>
  <c r="O31" i="1"/>
  <c r="N31" i="1"/>
  <c r="M31" i="1"/>
  <c r="I31" i="1"/>
  <c r="H31" i="1"/>
  <c r="G31" i="1"/>
  <c r="F31" i="1"/>
  <c r="E31" i="1"/>
  <c r="D31" i="1"/>
  <c r="R30" i="1"/>
  <c r="Q30" i="1"/>
  <c r="P30" i="1"/>
  <c r="O30" i="1"/>
  <c r="N30" i="1"/>
  <c r="M30" i="1"/>
  <c r="I30" i="1"/>
  <c r="H30" i="1"/>
  <c r="G30" i="1"/>
  <c r="F30" i="1"/>
  <c r="E30" i="1"/>
  <c r="D30" i="1"/>
  <c r="R28" i="1"/>
  <c r="Q28" i="1"/>
  <c r="P28" i="1"/>
  <c r="O28" i="1"/>
  <c r="N28" i="1"/>
  <c r="M28" i="1"/>
  <c r="I28" i="1"/>
  <c r="H28" i="1"/>
  <c r="G28" i="1"/>
  <c r="F28" i="1"/>
  <c r="E28" i="1"/>
  <c r="D28" i="1"/>
  <c r="R27" i="1"/>
  <c r="Q27" i="1"/>
  <c r="P27" i="1"/>
  <c r="O27" i="1"/>
  <c r="N27" i="1"/>
  <c r="M27" i="1"/>
  <c r="I27" i="1"/>
  <c r="H27" i="1"/>
  <c r="G27" i="1"/>
  <c r="F27" i="1"/>
  <c r="E27" i="1"/>
  <c r="D27" i="1"/>
  <c r="R26" i="1"/>
  <c r="Q26" i="1"/>
  <c r="P26" i="1"/>
  <c r="O26" i="1"/>
  <c r="N26" i="1"/>
  <c r="M26" i="1"/>
  <c r="I26" i="1"/>
  <c r="H26" i="1"/>
  <c r="G26" i="1"/>
  <c r="F26" i="1"/>
  <c r="E26" i="1"/>
  <c r="D26" i="1"/>
  <c r="R25" i="1"/>
  <c r="Q25" i="1"/>
  <c r="P25" i="1"/>
  <c r="O25" i="1"/>
  <c r="N25" i="1"/>
  <c r="M25" i="1"/>
  <c r="I25" i="1"/>
  <c r="H25" i="1"/>
  <c r="G25" i="1"/>
  <c r="F25" i="1"/>
  <c r="E25" i="1"/>
  <c r="D25" i="1"/>
  <c r="R24" i="1"/>
  <c r="Q24" i="1"/>
  <c r="P24" i="1"/>
  <c r="O24" i="1"/>
  <c r="N24" i="1"/>
  <c r="M24" i="1"/>
  <c r="I24" i="1"/>
  <c r="H24" i="1"/>
  <c r="G24" i="1"/>
  <c r="F24" i="1"/>
  <c r="E24" i="1"/>
  <c r="D24" i="1"/>
  <c r="R22" i="1"/>
  <c r="Q22" i="1"/>
  <c r="P22" i="1"/>
  <c r="O22" i="1"/>
  <c r="N22" i="1"/>
  <c r="M22" i="1"/>
  <c r="I22" i="1"/>
  <c r="H22" i="1"/>
  <c r="G22" i="1"/>
  <c r="F22" i="1"/>
  <c r="E22" i="1"/>
  <c r="D22" i="1"/>
  <c r="R21" i="1"/>
  <c r="Q21" i="1"/>
  <c r="P21" i="1"/>
  <c r="O21" i="1"/>
  <c r="N21" i="1"/>
  <c r="M21" i="1"/>
  <c r="I21" i="1"/>
  <c r="H21" i="1"/>
  <c r="G21" i="1"/>
  <c r="F21" i="1"/>
  <c r="E21" i="1"/>
  <c r="D21" i="1"/>
  <c r="R20" i="1"/>
  <c r="Q20" i="1"/>
  <c r="P20" i="1"/>
  <c r="O20" i="1"/>
  <c r="N20" i="1"/>
  <c r="M20" i="1"/>
  <c r="I20" i="1"/>
  <c r="H20" i="1"/>
  <c r="G20" i="1"/>
  <c r="F20" i="1"/>
  <c r="E20" i="1"/>
  <c r="D20" i="1"/>
  <c r="R19" i="1"/>
  <c r="Q19" i="1"/>
  <c r="P19" i="1"/>
  <c r="O19" i="1"/>
  <c r="N19" i="1"/>
  <c r="M19" i="1"/>
  <c r="I19" i="1"/>
  <c r="H19" i="1"/>
  <c r="G19" i="1"/>
  <c r="F19" i="1"/>
  <c r="E19" i="1"/>
  <c r="D19" i="1"/>
  <c r="R18" i="1"/>
  <c r="Q18" i="1"/>
  <c r="P18" i="1"/>
  <c r="O18" i="1"/>
  <c r="N18" i="1"/>
  <c r="M18" i="1"/>
  <c r="I18" i="1"/>
  <c r="H18" i="1"/>
  <c r="G18" i="1"/>
  <c r="F18" i="1"/>
  <c r="E18" i="1"/>
  <c r="D18" i="1"/>
  <c r="R16" i="1"/>
  <c r="Q16" i="1"/>
  <c r="P16" i="1"/>
  <c r="O16" i="1"/>
  <c r="N16" i="1"/>
  <c r="M16" i="1"/>
  <c r="I16" i="1"/>
  <c r="H16" i="1"/>
  <c r="G16" i="1"/>
  <c r="F16" i="1"/>
  <c r="E16" i="1"/>
  <c r="D16" i="1"/>
  <c r="R15" i="1"/>
  <c r="Q15" i="1"/>
  <c r="P15" i="1"/>
  <c r="O15" i="1"/>
  <c r="N15" i="1"/>
  <c r="M15" i="1"/>
  <c r="I15" i="1"/>
  <c r="H15" i="1"/>
  <c r="G15" i="1"/>
  <c r="F15" i="1"/>
  <c r="E15" i="1"/>
  <c r="D15" i="1"/>
  <c r="R14" i="1"/>
  <c r="Q14" i="1"/>
  <c r="P14" i="1"/>
  <c r="O14" i="1"/>
  <c r="N14" i="1"/>
  <c r="M14" i="1"/>
  <c r="I14" i="1"/>
  <c r="H14" i="1"/>
  <c r="G14" i="1"/>
  <c r="F14" i="1"/>
  <c r="E14" i="1"/>
  <c r="D14" i="1"/>
  <c r="R13" i="1"/>
  <c r="Q13" i="1"/>
  <c r="P13" i="1"/>
  <c r="O13" i="1"/>
  <c r="N13" i="1"/>
  <c r="M13" i="1"/>
  <c r="I13" i="1"/>
  <c r="H13" i="1"/>
  <c r="G13" i="1"/>
  <c r="F13" i="1"/>
  <c r="E13" i="1"/>
  <c r="D13" i="1"/>
  <c r="R12" i="1"/>
  <c r="Q12" i="1"/>
  <c r="P12" i="1"/>
  <c r="O12" i="1"/>
  <c r="N12" i="1"/>
  <c r="M12" i="1"/>
  <c r="I12" i="1"/>
  <c r="H12" i="1"/>
  <c r="G12" i="1"/>
  <c r="F12" i="1"/>
  <c r="E12" i="1"/>
  <c r="D12" i="1"/>
  <c r="D7" i="1"/>
  <c r="F4" i="1"/>
  <c r="Q71" i="1" l="1"/>
</calcChain>
</file>

<file path=xl/sharedStrings.xml><?xml version="1.0" encoding="utf-8"?>
<sst xmlns="http://schemas.openxmlformats.org/spreadsheetml/2006/main" count="108" uniqueCount="39">
  <si>
    <t>Cenník medzinárodnej prepravy paletových zásielok</t>
  </si>
  <si>
    <t>B</t>
  </si>
  <si>
    <t>pre spoločnosť:</t>
  </si>
  <si>
    <r>
      <t xml:space="preserve">ECONOMY-SERVICE </t>
    </r>
    <r>
      <rPr>
        <sz val="18"/>
        <color theme="9"/>
        <rFont val="Arial"/>
        <family val="2"/>
      </rPr>
      <t>(48hod)</t>
    </r>
  </si>
  <si>
    <r>
      <rPr>
        <b/>
        <sz val="18"/>
        <color theme="4" tint="-0.499984740745262"/>
        <rFont val="Arial"/>
        <family val="2"/>
      </rPr>
      <t>PREMIUM-SERVICE</t>
    </r>
    <r>
      <rPr>
        <sz val="18"/>
        <color theme="4" tint="-0.499984740745262"/>
        <rFont val="Arial"/>
        <family val="2"/>
      </rPr>
      <t xml:space="preserve"> (24hod)</t>
    </r>
  </si>
  <si>
    <t>Zóna / Paleta</t>
  </si>
  <si>
    <t>6+</t>
  </si>
  <si>
    <t xml:space="preserve">Zóna / Paleta </t>
  </si>
  <si>
    <t>Zóna 1</t>
  </si>
  <si>
    <t>Mini</t>
  </si>
  <si>
    <t>Quarter</t>
  </si>
  <si>
    <t>Half</t>
  </si>
  <si>
    <t>Light</t>
  </si>
  <si>
    <t>Full</t>
  </si>
  <si>
    <t>Zóna 2</t>
  </si>
  <si>
    <t>Zóna 3</t>
  </si>
  <si>
    <t>Zóna 4</t>
  </si>
  <si>
    <t>Zóna 5</t>
  </si>
  <si>
    <t>Zóna 6</t>
  </si>
  <si>
    <t>Všetky cenz sú uvedené za paletu v € bez DPH.</t>
  </si>
  <si>
    <t>Položka:</t>
  </si>
  <si>
    <t>Poplatok:</t>
  </si>
  <si>
    <t>100-129</t>
  </si>
  <si>
    <t>Doobedné doručenie:</t>
  </si>
  <si>
    <t>200-236, 244-248</t>
  </si>
  <si>
    <t>Časové doručenie:</t>
  </si>
  <si>
    <t xml:space="preserve">237-243, 249-329, 800-813, </t>
  </si>
  <si>
    <t>Rezervácia doručenia:</t>
  </si>
  <si>
    <t>330-359, 500-549, 600-640, 700-719, 814-871, 900-929</t>
  </si>
  <si>
    <t xml:space="preserve">Poplatok za čakanie*: </t>
  </si>
  <si>
    <t>360-381, 641-689, 720-749, 872-886, 930-993</t>
  </si>
  <si>
    <r>
      <t xml:space="preserve">Pripoistenie 10 000 </t>
    </r>
    <r>
      <rPr>
        <sz val="10"/>
        <color theme="1"/>
        <rFont val="Calibri"/>
        <family val="2"/>
      </rPr>
      <t>€</t>
    </r>
    <r>
      <rPr>
        <sz val="10"/>
        <color theme="1"/>
        <rFont val="Arial"/>
        <family val="2"/>
      </rPr>
      <t xml:space="preserve">/Pal </t>
    </r>
  </si>
  <si>
    <t>382-499, 550-599, 690-699, 750-799, 887-899, 994-999</t>
  </si>
  <si>
    <t>Vypracoval:</t>
  </si>
  <si>
    <t>Pracujeme výlučne na základe Všeobecných zasielateľských podmienok Zväzu logistiky a zasielateľov Slovenskej republiky (VZP ZLZ SR), vždy podľa najnovšieho znenia. Tieto podmienky obmedzujú v čl. 7 VZP ZLZ SR zodpovednosť zasielateľa za škodu a jej rozsah. Fakturovaná cena bude stanovená na základe hmotnostných a rozmerových parametrov zásielky uvedených objednávateľom pri objednávke prepravy. Zasielateľ si vyhradzuje právo upraviť cenu prepravy podľa skutočne zistených hmotnostných a rozmerových parametrov zásielky zistených v sklade zasielateľa. V prípade, že tovar nebude pripravený na vyzdvihnutie v dohodnutý deň, resp. odosielateľ odmietne vydať vodičovi tovar, bude Vám za márnu jazdu fakturovaný paušálny poplatok vo výške 25 EUR .</t>
  </si>
  <si>
    <t>in time express</t>
  </si>
  <si>
    <t xml:space="preserve">V Nitre </t>
  </si>
  <si>
    <t>Bronislava Sucha</t>
  </si>
  <si>
    <t>sucha@intime-express.com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</si>
</sst>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\ [$€-1]"/>
    <numFmt numFmtId="165" formatCode="[$-409]d\-mmm\-yyyy;@"/>
  </numFmts>
  <fonts count="22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Arial"/>
      <family val="2"/>
    </font>
    <font>
      <b/>
      <sz val="28"/>
      <color theme="1"/>
      <name val="Arial"/>
      <family val="2"/>
    </font>
    <font>
      <b/>
      <sz val="14"/>
      <color theme="0"/>
      <name val="Arial"/>
      <family val="2"/>
    </font>
    <font>
      <b/>
      <sz val="18"/>
      <color theme="1"/>
      <name val="Arial"/>
      <family val="2"/>
    </font>
    <font>
      <b/>
      <sz val="26"/>
      <color theme="1"/>
      <name val="Arial"/>
      <family val="2"/>
    </font>
    <font>
      <b/>
      <sz val="36"/>
      <color theme="1"/>
      <name val="Arial"/>
      <family val="2"/>
    </font>
    <font>
      <b/>
      <sz val="18"/>
      <color theme="9"/>
      <name val="Arial"/>
      <family val="2"/>
    </font>
    <font>
      <sz val="18"/>
      <color theme="9"/>
      <name val="Arial"/>
      <family val="2"/>
    </font>
    <font>
      <sz val="18"/>
      <color theme="4" tint="-0.499984740745262"/>
      <name val="Arial"/>
      <family val="2"/>
    </font>
    <font>
      <b/>
      <sz val="18"/>
      <color theme="4" tint="-0.499984740745262"/>
      <name val="Arial"/>
      <family val="2"/>
    </font>
    <font>
      <b/>
      <sz val="10"/>
      <color theme="6" tint="-0.499984740745262"/>
      <name val="Arial"/>
      <family val="2"/>
    </font>
    <font>
      <sz val="10"/>
      <color theme="4" tint="-0.499984740745262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4" tint="0.79998168889431442"/>
      <name val="Arial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2F8EE"/>
        <bgColor indexed="64"/>
      </patternFill>
    </fill>
    <fill>
      <patternFill patternType="solid">
        <fgColor rgb="FFD2E6C4"/>
        <bgColor indexed="64"/>
      </patternFill>
    </fill>
  </fills>
  <borders count="21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dashed">
        <color theme="0"/>
      </bottom>
      <diagonal/>
    </border>
    <border>
      <left style="medium">
        <color theme="0"/>
      </left>
      <right style="medium">
        <color theme="0"/>
      </right>
      <top style="dashed">
        <color theme="0"/>
      </top>
      <bottom style="dashed">
        <color theme="0"/>
      </bottom>
      <diagonal/>
    </border>
    <border>
      <left style="medium">
        <color theme="0"/>
      </left>
      <right style="medium">
        <color theme="0"/>
      </right>
      <top style="dashed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dashed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dashed">
        <color theme="0"/>
      </bottom>
      <diagonal/>
    </border>
    <border>
      <left/>
      <right style="medium">
        <color theme="0"/>
      </right>
      <top style="medium">
        <color theme="0"/>
      </top>
      <bottom style="dashed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2" borderId="5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5" fillId="4" borderId="9" xfId="0" applyFont="1" applyFill="1" applyBorder="1"/>
    <xf numFmtId="164" fontId="16" fillId="4" borderId="9" xfId="0" applyNumberFormat="1" applyFont="1" applyFill="1" applyBorder="1" applyAlignment="1">
      <alignment horizontal="center"/>
    </xf>
    <xf numFmtId="0" fontId="17" fillId="5" borderId="10" xfId="0" applyFont="1" applyFill="1" applyBorder="1"/>
    <xf numFmtId="164" fontId="16" fillId="5" borderId="9" xfId="0" applyNumberFormat="1" applyFont="1" applyFill="1" applyBorder="1" applyAlignment="1">
      <alignment horizontal="center"/>
    </xf>
    <xf numFmtId="0" fontId="15" fillId="6" borderId="10" xfId="0" applyFont="1" applyFill="1" applyBorder="1"/>
    <xf numFmtId="164" fontId="16" fillId="6" borderId="10" xfId="0" applyNumberFormat="1" applyFont="1" applyFill="1" applyBorder="1" applyAlignment="1">
      <alignment horizontal="center"/>
    </xf>
    <xf numFmtId="164" fontId="16" fillId="5" borderId="10" xfId="0" applyNumberFormat="1" applyFont="1" applyFill="1" applyBorder="1" applyAlignment="1">
      <alignment horizontal="center"/>
    </xf>
    <xf numFmtId="0" fontId="17" fillId="7" borderId="10" xfId="0" applyFont="1" applyFill="1" applyBorder="1"/>
    <xf numFmtId="164" fontId="16" fillId="7" borderId="10" xfId="0" applyNumberFormat="1" applyFont="1" applyFill="1" applyBorder="1" applyAlignment="1">
      <alignment horizontal="center"/>
    </xf>
    <xf numFmtId="0" fontId="15" fillId="8" borderId="10" xfId="0" applyFont="1" applyFill="1" applyBorder="1"/>
    <xf numFmtId="164" fontId="16" fillId="8" borderId="10" xfId="0" applyNumberFormat="1" applyFont="1" applyFill="1" applyBorder="1" applyAlignment="1">
      <alignment horizontal="center"/>
    </xf>
    <xf numFmtId="0" fontId="17" fillId="9" borderId="10" xfId="0" applyFont="1" applyFill="1" applyBorder="1"/>
    <xf numFmtId="164" fontId="16" fillId="9" borderId="10" xfId="0" applyNumberFormat="1" applyFont="1" applyFill="1" applyBorder="1" applyAlignment="1">
      <alignment horizontal="center"/>
    </xf>
    <xf numFmtId="0" fontId="15" fillId="2" borderId="11" xfId="0" applyFont="1" applyFill="1" applyBorder="1"/>
    <xf numFmtId="164" fontId="16" fillId="2" borderId="11" xfId="0" applyNumberFormat="1" applyFont="1" applyFill="1" applyBorder="1" applyAlignment="1">
      <alignment horizontal="center"/>
    </xf>
    <xf numFmtId="0" fontId="18" fillId="10" borderId="11" xfId="0" applyFont="1" applyFill="1" applyBorder="1"/>
    <xf numFmtId="164" fontId="16" fillId="10" borderId="11" xfId="0" applyNumberFormat="1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5" fillId="0" borderId="2" xfId="0" applyFont="1" applyBorder="1"/>
    <xf numFmtId="164" fontId="16" fillId="0" borderId="2" xfId="0" applyNumberFormat="1" applyFont="1" applyBorder="1" applyAlignment="1">
      <alignment horizontal="center"/>
    </xf>
    <xf numFmtId="0" fontId="18" fillId="0" borderId="13" xfId="0" applyFont="1" applyBorder="1"/>
    <xf numFmtId="2" fontId="2" fillId="0" borderId="0" xfId="0" applyNumberFormat="1" applyFont="1"/>
    <xf numFmtId="0" fontId="14" fillId="0" borderId="5" xfId="0" applyFont="1" applyBorder="1" applyAlignment="1">
      <alignment vertical="center"/>
    </xf>
    <xf numFmtId="164" fontId="2" fillId="0" borderId="0" xfId="0" applyNumberFormat="1" applyFont="1"/>
    <xf numFmtId="0" fontId="15" fillId="11" borderId="9" xfId="0" applyFont="1" applyFill="1" applyBorder="1"/>
    <xf numFmtId="0" fontId="15" fillId="12" borderId="10" xfId="0" applyFont="1" applyFill="1" applyBorder="1"/>
    <xf numFmtId="2" fontId="16" fillId="5" borderId="9" xfId="0" applyNumberFormat="1" applyFont="1" applyFill="1" applyBorder="1" applyAlignment="1">
      <alignment horizontal="left"/>
    </xf>
    <xf numFmtId="2" fontId="16" fillId="0" borderId="0" xfId="0" applyNumberFormat="1" applyFont="1" applyAlignment="1">
      <alignment horizontal="left"/>
    </xf>
    <xf numFmtId="164" fontId="16" fillId="0" borderId="0" xfId="0" applyNumberFormat="1" applyFont="1" applyAlignment="1">
      <alignment horizontal="center"/>
    </xf>
    <xf numFmtId="0" fontId="15" fillId="0" borderId="0" xfId="0" applyFont="1"/>
    <xf numFmtId="164" fontId="16" fillId="0" borderId="0" xfId="0" applyNumberFormat="1" applyFont="1" applyAlignment="1">
      <alignment horizontal="left"/>
    </xf>
    <xf numFmtId="0" fontId="20" fillId="0" borderId="0" xfId="0" applyFont="1"/>
    <xf numFmtId="0" fontId="1" fillId="0" borderId="0" xfId="1"/>
    <xf numFmtId="164" fontId="16" fillId="5" borderId="19" xfId="0" applyNumberFormat="1" applyFont="1" applyFill="1" applyBorder="1" applyAlignment="1">
      <alignment horizontal="center"/>
    </xf>
    <xf numFmtId="164" fontId="16" fillId="5" borderId="20" xfId="0" applyNumberFormat="1" applyFont="1" applyFill="1" applyBorder="1" applyAlignment="1">
      <alignment horizontal="center"/>
    </xf>
    <xf numFmtId="164" fontId="16" fillId="2" borderId="17" xfId="0" applyNumberFormat="1" applyFont="1" applyFill="1" applyBorder="1" applyAlignment="1">
      <alignment horizontal="left"/>
    </xf>
    <xf numFmtId="164" fontId="16" fillId="2" borderId="0" xfId="0" applyNumberFormat="1" applyFont="1" applyFill="1" applyAlignment="1">
      <alignment horizontal="left"/>
    </xf>
    <xf numFmtId="165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top" wrapText="1"/>
    </xf>
    <xf numFmtId="2" fontId="16" fillId="5" borderId="3" xfId="0" applyNumberFormat="1" applyFont="1" applyFill="1" applyBorder="1" applyAlignment="1">
      <alignment horizontal="left"/>
    </xf>
    <xf numFmtId="2" fontId="16" fillId="5" borderId="18" xfId="0" applyNumberFormat="1" applyFont="1" applyFill="1" applyBorder="1" applyAlignment="1">
      <alignment horizontal="left"/>
    </xf>
    <xf numFmtId="2" fontId="16" fillId="5" borderId="4" xfId="0" applyNumberFormat="1" applyFont="1" applyFill="1" applyBorder="1" applyAlignment="1">
      <alignment horizontal="left"/>
    </xf>
    <xf numFmtId="164" fontId="16" fillId="5" borderId="3" xfId="0" applyNumberFormat="1" applyFont="1" applyFill="1" applyBorder="1" applyAlignment="1">
      <alignment horizontal="center"/>
    </xf>
    <xf numFmtId="164" fontId="16" fillId="5" borderId="4" xfId="0" applyNumberFormat="1" applyFont="1" applyFill="1" applyBorder="1" applyAlignment="1">
      <alignment horizontal="center"/>
    </xf>
    <xf numFmtId="164" fontId="16" fillId="6" borderId="17" xfId="0" applyNumberFormat="1" applyFont="1" applyFill="1" applyBorder="1" applyAlignment="1">
      <alignment horizontal="left"/>
    </xf>
    <xf numFmtId="164" fontId="16" fillId="6" borderId="0" xfId="0" applyNumberFormat="1" applyFont="1" applyFill="1" applyAlignment="1">
      <alignment horizontal="left"/>
    </xf>
    <xf numFmtId="164" fontId="16" fillId="8" borderId="17" xfId="0" applyNumberFormat="1" applyFont="1" applyFill="1" applyBorder="1" applyAlignment="1">
      <alignment horizontal="left"/>
    </xf>
    <xf numFmtId="164" fontId="16" fillId="8" borderId="0" xfId="0" applyNumberFormat="1" applyFont="1" applyFill="1" applyAlignment="1">
      <alignment horizontal="left"/>
    </xf>
    <xf numFmtId="164" fontId="16" fillId="4" borderId="17" xfId="0" applyNumberFormat="1" applyFont="1" applyFill="1" applyBorder="1" applyAlignment="1">
      <alignment horizontal="left"/>
    </xf>
    <xf numFmtId="164" fontId="16" fillId="4" borderId="0" xfId="0" applyNumberFormat="1" applyFont="1" applyFill="1" applyAlignment="1">
      <alignment horizontal="left"/>
    </xf>
    <xf numFmtId="164" fontId="16" fillId="12" borderId="17" xfId="0" applyNumberFormat="1" applyFont="1" applyFill="1" applyBorder="1" applyAlignment="1">
      <alignment horizontal="left"/>
    </xf>
    <xf numFmtId="164" fontId="16" fillId="12" borderId="0" xfId="0" applyNumberFormat="1" applyFont="1" applyFill="1" applyAlignment="1">
      <alignment horizontal="left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left" vertical="center"/>
    </xf>
    <xf numFmtId="0" fontId="14" fillId="3" borderId="15" xfId="0" applyFont="1" applyFill="1" applyBorder="1" applyAlignment="1">
      <alignment horizontal="left" vertical="center"/>
    </xf>
    <xf numFmtId="0" fontId="14" fillId="3" borderId="16" xfId="0" applyFont="1" applyFill="1" applyBorder="1" applyAlignment="1">
      <alignment horizontal="left" vertical="center"/>
    </xf>
    <xf numFmtId="0" fontId="14" fillId="3" borderId="17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164" fontId="16" fillId="11" borderId="17" xfId="0" applyNumberFormat="1" applyFont="1" applyFill="1" applyBorder="1" applyAlignment="1">
      <alignment horizontal="left"/>
    </xf>
    <xf numFmtId="164" fontId="16" fillId="11" borderId="0" xfId="0" applyNumberFormat="1" applyFont="1" applyFill="1" applyAlignment="1">
      <alignment horizontal="left"/>
    </xf>
    <xf numFmtId="0" fontId="1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4" fillId="2" borderId="3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502920</xdr:colOff>
      <xdr:row>49</xdr:row>
      <xdr:rowOff>114300</xdr:rowOff>
    </xdr:from>
    <xdr:to>
      <xdr:col>16</xdr:col>
      <xdr:colOff>144780</xdr:colOff>
      <xdr:row>59</xdr:row>
      <xdr:rowOff>83820</xdr:rowOff>
    </xdr:to>
    <xdr:grpSp>
      <xdr:nvGrpSpPr>
        <xdr:cNvPr id="2" name="Skupina 1">
          <a:extLst>
            <a:ext uri="{FF2B5EF4-FFF2-40B4-BE49-F238E27FC236}">
              <a16:creationId xmlns:a16="http://schemas.microsoft.com/office/drawing/2014/main" id="{7B5AFBC4-4237-441A-B4B1-A4F09422341D}"/>
            </a:ext>
          </a:extLst>
        </xdr:cNvPr>
        <xdr:cNvGrpSpPr/>
      </xdr:nvGrpSpPr>
      <xdr:grpSpPr>
        <a:xfrm>
          <a:off x="1463040" y="10218420"/>
          <a:ext cx="7574280" cy="1722120"/>
          <a:chOff x="2297018" y="2383098"/>
          <a:chExt cx="6817626" cy="1504950"/>
        </a:xfrm>
      </xdr:grpSpPr>
      <xdr:pic>
        <xdr:nvPicPr>
          <xdr:cNvPr id="3" name="Obrázok 2">
            <a:extLst>
              <a:ext uri="{FF2B5EF4-FFF2-40B4-BE49-F238E27FC236}">
                <a16:creationId xmlns:a16="http://schemas.microsoft.com/office/drawing/2014/main" id="{49BA5A7B-E9D4-47D7-A758-CF6194F0B8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297018" y="2383098"/>
            <a:ext cx="2657475" cy="1504950"/>
          </a:xfrm>
          <a:prstGeom prst="rect">
            <a:avLst/>
          </a:prstGeom>
        </xdr:spPr>
      </xdr:pic>
      <xdr:pic>
        <xdr:nvPicPr>
          <xdr:cNvPr id="4" name="Obrázok 3">
            <a:extLst>
              <a:ext uri="{FF2B5EF4-FFF2-40B4-BE49-F238E27FC236}">
                <a16:creationId xmlns:a16="http://schemas.microsoft.com/office/drawing/2014/main" id="{36D103D9-3AB7-4C5E-ABAD-4CE1ED0E5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104619" y="2426600"/>
            <a:ext cx="4010025" cy="14478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30480</xdr:colOff>
      <xdr:row>4</xdr:row>
      <xdr:rowOff>350520</xdr:rowOff>
    </xdr:from>
    <xdr:to>
      <xdr:col>2</xdr:col>
      <xdr:colOff>525780</xdr:colOff>
      <xdr:row>6</xdr:row>
      <xdr:rowOff>491634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E2D39BA2-D128-4677-8A29-AFF14A8E4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" y="1577340"/>
          <a:ext cx="1104900" cy="743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381000</xdr:colOff>
      <xdr:row>3</xdr:row>
      <xdr:rowOff>27214</xdr:rowOff>
    </xdr:from>
    <xdr:to>
      <xdr:col>18</xdr:col>
      <xdr:colOff>216626</xdr:colOff>
      <xdr:row>6</xdr:row>
      <xdr:rowOff>555172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id="{EF439890-B913-4684-BC06-DFDB5C4BE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5580" y="834934"/>
          <a:ext cx="3942806" cy="1549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lletways_HU_tariffs_calculator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nik_parametre"/>
      <sheetName val="Cennik SK A"/>
      <sheetName val="Cennik SK B"/>
    </sheetNames>
    <sheetDataSet>
      <sheetData sheetId="0">
        <row r="8">
          <cell r="D8">
            <v>3.3</v>
          </cell>
          <cell r="E8">
            <v>3.3</v>
          </cell>
          <cell r="F8">
            <v>3.19</v>
          </cell>
          <cell r="G8">
            <v>3.0799999999999996</v>
          </cell>
          <cell r="H8">
            <v>3.0799999999999996</v>
          </cell>
          <cell r="I8">
            <v>3.0799999999999996</v>
          </cell>
          <cell r="M8">
            <v>3.9674999999999998</v>
          </cell>
          <cell r="N8">
            <v>3.9674999999999998</v>
          </cell>
          <cell r="O8">
            <v>3.8525</v>
          </cell>
          <cell r="P8">
            <v>3.68</v>
          </cell>
          <cell r="Q8">
            <v>3.68</v>
          </cell>
          <cell r="R8">
            <v>3.68</v>
          </cell>
        </row>
        <row r="9">
          <cell r="D9">
            <v>4.29</v>
          </cell>
          <cell r="E9">
            <v>4.2350000000000003</v>
          </cell>
          <cell r="F9">
            <v>4.18</v>
          </cell>
          <cell r="G9">
            <v>4.125</v>
          </cell>
          <cell r="H9">
            <v>4.125</v>
          </cell>
          <cell r="I9">
            <v>4.125</v>
          </cell>
          <cell r="M9">
            <v>5.1749999999999998</v>
          </cell>
          <cell r="N9">
            <v>5.1174999999999997</v>
          </cell>
          <cell r="O9">
            <v>5.0600000000000005</v>
          </cell>
          <cell r="P9">
            <v>4.9449999999999994</v>
          </cell>
          <cell r="Q9">
            <v>4.9449999999999994</v>
          </cell>
          <cell r="R9">
            <v>4.9449999999999994</v>
          </cell>
        </row>
        <row r="10">
          <cell r="D10">
            <v>5.2799999999999994</v>
          </cell>
          <cell r="E10">
            <v>5.17</v>
          </cell>
          <cell r="F10">
            <v>5.0599999999999996</v>
          </cell>
          <cell r="G10">
            <v>4.95</v>
          </cell>
          <cell r="H10">
            <v>4.8400000000000007</v>
          </cell>
          <cell r="I10">
            <v>4.7299999999999995</v>
          </cell>
          <cell r="M10">
            <v>6.3824999999999994</v>
          </cell>
          <cell r="N10">
            <v>6.2100000000000009</v>
          </cell>
          <cell r="O10">
            <v>6.0949999999999998</v>
          </cell>
          <cell r="P10">
            <v>5.98</v>
          </cell>
          <cell r="Q10">
            <v>5.8649999999999993</v>
          </cell>
          <cell r="R10">
            <v>5.75</v>
          </cell>
        </row>
        <row r="11">
          <cell r="D11">
            <v>6.05</v>
          </cell>
          <cell r="E11">
            <v>5.83</v>
          </cell>
          <cell r="F11">
            <v>5.6099999999999994</v>
          </cell>
          <cell r="G11">
            <v>5.5</v>
          </cell>
          <cell r="H11">
            <v>5.5</v>
          </cell>
          <cell r="I11">
            <v>5.5</v>
          </cell>
          <cell r="M11">
            <v>7.3024999999999993</v>
          </cell>
          <cell r="N11">
            <v>7.0725000000000007</v>
          </cell>
          <cell r="O11">
            <v>6.7850000000000001</v>
          </cell>
          <cell r="P11">
            <v>6.6124999999999998</v>
          </cell>
          <cell r="Q11">
            <v>6.6124999999999998</v>
          </cell>
          <cell r="R11">
            <v>6.6124999999999998</v>
          </cell>
        </row>
        <row r="12">
          <cell r="D12">
            <v>6.6</v>
          </cell>
          <cell r="E12">
            <v>6.38</v>
          </cell>
          <cell r="F12">
            <v>6.1599999999999993</v>
          </cell>
          <cell r="G12">
            <v>6.1599999999999993</v>
          </cell>
          <cell r="H12">
            <v>6.05</v>
          </cell>
          <cell r="I12">
            <v>6.05</v>
          </cell>
          <cell r="M12">
            <v>7.9349999999999996</v>
          </cell>
          <cell r="N12">
            <v>7.7050000000000001</v>
          </cell>
          <cell r="O12">
            <v>7.4749999999999996</v>
          </cell>
          <cell r="P12">
            <v>7.4749999999999996</v>
          </cell>
          <cell r="Q12">
            <v>7.2450000000000001</v>
          </cell>
          <cell r="R12">
            <v>7.2450000000000001</v>
          </cell>
        </row>
        <row r="14">
          <cell r="D14">
            <v>4.29</v>
          </cell>
          <cell r="E14">
            <v>4.29</v>
          </cell>
          <cell r="F14">
            <v>4.18</v>
          </cell>
          <cell r="G14">
            <v>4.07</v>
          </cell>
          <cell r="H14">
            <v>3.96</v>
          </cell>
          <cell r="I14">
            <v>3.96</v>
          </cell>
          <cell r="M14">
            <v>5.1749999999999998</v>
          </cell>
          <cell r="N14">
            <v>5.1749999999999998</v>
          </cell>
          <cell r="O14">
            <v>5.0600000000000005</v>
          </cell>
          <cell r="P14">
            <v>4.8875000000000002</v>
          </cell>
          <cell r="Q14">
            <v>4.7725000000000009</v>
          </cell>
          <cell r="R14">
            <v>4.7725000000000009</v>
          </cell>
        </row>
        <row r="15">
          <cell r="D15">
            <v>5.2799999999999994</v>
          </cell>
          <cell r="E15">
            <v>5.2249999999999996</v>
          </cell>
          <cell r="F15">
            <v>5.17</v>
          </cell>
          <cell r="G15">
            <v>5.1150000000000002</v>
          </cell>
          <cell r="H15">
            <v>5.1150000000000002</v>
          </cell>
          <cell r="I15">
            <v>5.1150000000000002</v>
          </cell>
          <cell r="M15">
            <v>6.3250000000000002</v>
          </cell>
          <cell r="N15">
            <v>6.2675000000000001</v>
          </cell>
          <cell r="O15">
            <v>6.2100000000000009</v>
          </cell>
          <cell r="P15">
            <v>6.1496250000000003</v>
          </cell>
          <cell r="Q15">
            <v>6.1496250000000003</v>
          </cell>
          <cell r="R15">
            <v>6.1496250000000003</v>
          </cell>
        </row>
        <row r="16">
          <cell r="D16">
            <v>6.1599999999999993</v>
          </cell>
          <cell r="E16">
            <v>6.05</v>
          </cell>
          <cell r="F16">
            <v>5.94</v>
          </cell>
          <cell r="G16">
            <v>5.8849999999999998</v>
          </cell>
          <cell r="H16">
            <v>5.83</v>
          </cell>
          <cell r="I16">
            <v>5.83</v>
          </cell>
          <cell r="M16">
            <v>7.4175000000000004</v>
          </cell>
          <cell r="N16">
            <v>7.3024999999999993</v>
          </cell>
          <cell r="O16">
            <v>7.13</v>
          </cell>
          <cell r="P16">
            <v>7.0753749999999984</v>
          </cell>
          <cell r="Q16">
            <v>7.0092499999999998</v>
          </cell>
          <cell r="R16">
            <v>7.0092499999999998</v>
          </cell>
        </row>
        <row r="17">
          <cell r="D17">
            <v>7.15</v>
          </cell>
          <cell r="E17">
            <v>6.93</v>
          </cell>
          <cell r="F17">
            <v>6.82</v>
          </cell>
          <cell r="G17">
            <v>6.71</v>
          </cell>
          <cell r="H17">
            <v>6.6</v>
          </cell>
          <cell r="I17">
            <v>6.6</v>
          </cell>
          <cell r="M17">
            <v>8.625</v>
          </cell>
          <cell r="N17">
            <v>8.3949999999999996</v>
          </cell>
          <cell r="O17">
            <v>8.2225000000000001</v>
          </cell>
          <cell r="P17">
            <v>8.0500000000000007</v>
          </cell>
          <cell r="Q17">
            <v>7.9349999999999996</v>
          </cell>
          <cell r="R17">
            <v>7.9349999999999996</v>
          </cell>
        </row>
        <row r="18">
          <cell r="D18">
            <v>8.36</v>
          </cell>
          <cell r="E18">
            <v>8.14</v>
          </cell>
          <cell r="F18">
            <v>7.92</v>
          </cell>
          <cell r="G18">
            <v>7.81</v>
          </cell>
          <cell r="H18">
            <v>7.81</v>
          </cell>
          <cell r="I18">
            <v>7.81</v>
          </cell>
          <cell r="M18">
            <v>10.0625</v>
          </cell>
          <cell r="N18">
            <v>9.7750000000000004</v>
          </cell>
          <cell r="O18">
            <v>9.5450000000000017</v>
          </cell>
          <cell r="P18">
            <v>9.43</v>
          </cell>
          <cell r="Q18">
            <v>9.43</v>
          </cell>
          <cell r="R18">
            <v>9.43</v>
          </cell>
        </row>
        <row r="20">
          <cell r="D20">
            <v>5.2799999999999994</v>
          </cell>
          <cell r="E20">
            <v>5.2799999999999994</v>
          </cell>
          <cell r="F20">
            <v>5.17</v>
          </cell>
          <cell r="G20">
            <v>5.0599999999999996</v>
          </cell>
          <cell r="H20">
            <v>5.0599999999999996</v>
          </cell>
          <cell r="I20">
            <v>5.0599999999999996</v>
          </cell>
          <cell r="M20">
            <v>6.3250000000000002</v>
          </cell>
          <cell r="N20">
            <v>6.3250000000000002</v>
          </cell>
          <cell r="O20">
            <v>6.2100000000000009</v>
          </cell>
          <cell r="P20">
            <v>6.0949999999999998</v>
          </cell>
          <cell r="Q20">
            <v>6.0949999999999998</v>
          </cell>
          <cell r="R20">
            <v>6.0949999999999998</v>
          </cell>
        </row>
        <row r="21">
          <cell r="D21">
            <v>6.2700000000000005</v>
          </cell>
          <cell r="E21">
            <v>6.2150000000000007</v>
          </cell>
          <cell r="F21">
            <v>6.1599999999999993</v>
          </cell>
          <cell r="G21">
            <v>6.1049999999999995</v>
          </cell>
          <cell r="H21">
            <v>6.05</v>
          </cell>
          <cell r="I21">
            <v>6.05</v>
          </cell>
          <cell r="M21">
            <v>7.59</v>
          </cell>
          <cell r="N21">
            <v>7.4721249999999992</v>
          </cell>
          <cell r="O21">
            <v>7.4175000000000004</v>
          </cell>
          <cell r="P21">
            <v>7.36</v>
          </cell>
          <cell r="Q21">
            <v>7.3024999999999993</v>
          </cell>
          <cell r="R21">
            <v>7.3024999999999993</v>
          </cell>
        </row>
        <row r="22">
          <cell r="D22">
            <v>7.26</v>
          </cell>
          <cell r="E22">
            <v>7.15</v>
          </cell>
          <cell r="F22">
            <v>7.0400000000000009</v>
          </cell>
          <cell r="G22">
            <v>6.9849999999999994</v>
          </cell>
          <cell r="H22">
            <v>6.93</v>
          </cell>
          <cell r="I22">
            <v>6.93</v>
          </cell>
          <cell r="M22">
            <v>8.74</v>
          </cell>
          <cell r="N22">
            <v>8.625</v>
          </cell>
          <cell r="O22">
            <v>8.4524999999999988</v>
          </cell>
          <cell r="P22">
            <v>8.3978749999999991</v>
          </cell>
          <cell r="Q22">
            <v>8.3317499999999995</v>
          </cell>
          <cell r="R22">
            <v>8.3317499999999995</v>
          </cell>
        </row>
        <row r="23">
          <cell r="D23">
            <v>8.25</v>
          </cell>
          <cell r="E23">
            <v>8.0299999999999994</v>
          </cell>
          <cell r="F23">
            <v>7.92</v>
          </cell>
          <cell r="G23">
            <v>7.8650000000000002</v>
          </cell>
          <cell r="H23">
            <v>7.81</v>
          </cell>
          <cell r="I23">
            <v>7.81</v>
          </cell>
          <cell r="M23">
            <v>9.9474999999999998</v>
          </cell>
          <cell r="N23">
            <v>9.6542499999999993</v>
          </cell>
          <cell r="O23">
            <v>9.5450000000000017</v>
          </cell>
          <cell r="P23">
            <v>9.43</v>
          </cell>
          <cell r="Q23">
            <v>9.3725000000000005</v>
          </cell>
          <cell r="R23">
            <v>9.3725000000000005</v>
          </cell>
        </row>
        <row r="24">
          <cell r="D24">
            <v>9.1300000000000008</v>
          </cell>
          <cell r="E24">
            <v>8.91</v>
          </cell>
          <cell r="F24">
            <v>8.6900000000000013</v>
          </cell>
          <cell r="G24">
            <v>8.58</v>
          </cell>
          <cell r="H24">
            <v>8.58</v>
          </cell>
          <cell r="I24">
            <v>8.58</v>
          </cell>
          <cell r="M24">
            <v>10.976749999999999</v>
          </cell>
          <cell r="N24">
            <v>10.695</v>
          </cell>
          <cell r="O24">
            <v>10.465</v>
          </cell>
          <cell r="P24">
            <v>10.35</v>
          </cell>
          <cell r="Q24">
            <v>10.35</v>
          </cell>
          <cell r="R24">
            <v>10.35</v>
          </cell>
        </row>
        <row r="26">
          <cell r="D26">
            <v>6.1599999999999993</v>
          </cell>
          <cell r="E26">
            <v>6.1599999999999993</v>
          </cell>
          <cell r="F26">
            <v>6.05</v>
          </cell>
          <cell r="G26">
            <v>5.94</v>
          </cell>
          <cell r="H26">
            <v>5.94</v>
          </cell>
          <cell r="I26">
            <v>5.94</v>
          </cell>
          <cell r="M26">
            <v>8.4755000000000003</v>
          </cell>
          <cell r="N26">
            <v>8.4755000000000003</v>
          </cell>
          <cell r="O26">
            <v>8.3490000000000002</v>
          </cell>
          <cell r="P26">
            <v>8.2225000000000001</v>
          </cell>
          <cell r="Q26">
            <v>8.2225000000000001</v>
          </cell>
          <cell r="R26">
            <v>8.2225000000000001</v>
          </cell>
        </row>
        <row r="27">
          <cell r="D27">
            <v>7.15</v>
          </cell>
          <cell r="E27">
            <v>7.0950000000000006</v>
          </cell>
          <cell r="F27">
            <v>7.0400000000000009</v>
          </cell>
          <cell r="G27">
            <v>6.9849999999999994</v>
          </cell>
          <cell r="H27">
            <v>6.93</v>
          </cell>
          <cell r="I27">
            <v>6.93</v>
          </cell>
          <cell r="M27">
            <v>9.8670000000000009</v>
          </cell>
          <cell r="N27">
            <v>9.8037500000000009</v>
          </cell>
          <cell r="O27">
            <v>9.7405000000000008</v>
          </cell>
          <cell r="P27">
            <v>9.613999999999999</v>
          </cell>
          <cell r="Q27">
            <v>9.550749999999999</v>
          </cell>
          <cell r="R27">
            <v>9.550749999999999</v>
          </cell>
          <cell r="U27">
            <v>2.75</v>
          </cell>
        </row>
        <row r="28">
          <cell r="D28">
            <v>8.14</v>
          </cell>
          <cell r="E28">
            <v>8.0299999999999994</v>
          </cell>
          <cell r="F28">
            <v>7.92</v>
          </cell>
          <cell r="G28">
            <v>7.81</v>
          </cell>
          <cell r="H28">
            <v>7.7</v>
          </cell>
          <cell r="I28">
            <v>7.7</v>
          </cell>
          <cell r="M28">
            <v>11.258500000000002</v>
          </cell>
          <cell r="N28">
            <v>11.06875</v>
          </cell>
          <cell r="O28">
            <v>10.942250000000001</v>
          </cell>
          <cell r="P28">
            <v>10.752500000000001</v>
          </cell>
          <cell r="Q28">
            <v>10.626000000000003</v>
          </cell>
          <cell r="R28">
            <v>10.626000000000003</v>
          </cell>
          <cell r="U28">
            <v>4</v>
          </cell>
        </row>
        <row r="29">
          <cell r="D29">
            <v>9.02</v>
          </cell>
          <cell r="E29">
            <v>8.8000000000000007</v>
          </cell>
          <cell r="F29">
            <v>8.6900000000000013</v>
          </cell>
          <cell r="G29">
            <v>8.58</v>
          </cell>
          <cell r="H29">
            <v>8.5250000000000004</v>
          </cell>
          <cell r="I29">
            <v>8.5250000000000004</v>
          </cell>
          <cell r="M29">
            <v>12.46025</v>
          </cell>
          <cell r="N29">
            <v>12.144</v>
          </cell>
          <cell r="O29">
            <v>12.017500000000002</v>
          </cell>
          <cell r="P29">
            <v>11.891000000000002</v>
          </cell>
          <cell r="Q29">
            <v>11.7645</v>
          </cell>
          <cell r="R29">
            <v>11.7645</v>
          </cell>
          <cell r="U29">
            <v>4.75</v>
          </cell>
        </row>
        <row r="30">
          <cell r="D30">
            <v>9.7900000000000009</v>
          </cell>
          <cell r="E30">
            <v>9.5699999999999985</v>
          </cell>
          <cell r="F30">
            <v>9.35</v>
          </cell>
          <cell r="G30">
            <v>9.24</v>
          </cell>
          <cell r="H30">
            <v>9.24</v>
          </cell>
          <cell r="I30">
            <v>9.24</v>
          </cell>
          <cell r="M30">
            <v>13.535499999999999</v>
          </cell>
          <cell r="N30">
            <v>13.219250000000001</v>
          </cell>
          <cell r="O30">
            <v>12.903</v>
          </cell>
          <cell r="P30">
            <v>12.776500000000002</v>
          </cell>
          <cell r="Q30">
            <v>12.776500000000002</v>
          </cell>
          <cell r="R30">
            <v>12.776500000000002</v>
          </cell>
          <cell r="U30">
            <v>5.75</v>
          </cell>
        </row>
        <row r="31">
          <cell r="U31">
            <v>6.75</v>
          </cell>
        </row>
        <row r="32">
          <cell r="D32">
            <v>7.2765000000000004</v>
          </cell>
          <cell r="E32">
            <v>7.2765000000000004</v>
          </cell>
          <cell r="F32">
            <v>7.1610000000000005</v>
          </cell>
          <cell r="G32">
            <v>7.0455000000000005</v>
          </cell>
          <cell r="H32">
            <v>7.0455000000000005</v>
          </cell>
          <cell r="I32">
            <v>7.0455000000000005</v>
          </cell>
          <cell r="M32">
            <v>9.9848749999999988</v>
          </cell>
          <cell r="N32">
            <v>9.9848749999999988</v>
          </cell>
          <cell r="O32">
            <v>9.8526249999999997</v>
          </cell>
          <cell r="P32">
            <v>9.6542499999999993</v>
          </cell>
          <cell r="Q32">
            <v>9.6542499999999993</v>
          </cell>
          <cell r="R32">
            <v>9.6542499999999993</v>
          </cell>
          <cell r="U32">
            <v>0.95</v>
          </cell>
        </row>
        <row r="33">
          <cell r="D33">
            <v>8.3160000000000007</v>
          </cell>
          <cell r="E33">
            <v>8.2582500000000003</v>
          </cell>
          <cell r="F33">
            <v>8.2004999999999999</v>
          </cell>
          <cell r="G33">
            <v>8.1427499999999995</v>
          </cell>
          <cell r="H33">
            <v>8.0850000000000009</v>
          </cell>
          <cell r="I33">
            <v>8.0850000000000009</v>
          </cell>
          <cell r="M33">
            <v>11.439624999999999</v>
          </cell>
          <cell r="N33">
            <v>11.373499999999998</v>
          </cell>
          <cell r="O33">
            <v>11.241249999999999</v>
          </cell>
          <cell r="P33">
            <v>11.175124999999998</v>
          </cell>
          <cell r="Q33">
            <v>11.109</v>
          </cell>
          <cell r="R33">
            <v>11.109</v>
          </cell>
          <cell r="U33">
            <v>0.3</v>
          </cell>
        </row>
        <row r="34">
          <cell r="D34">
            <v>9.355500000000001</v>
          </cell>
          <cell r="E34">
            <v>9.24</v>
          </cell>
          <cell r="F34">
            <v>9.1244999999999994</v>
          </cell>
          <cell r="G34">
            <v>9.0090000000000003</v>
          </cell>
          <cell r="H34">
            <v>8.8935000000000013</v>
          </cell>
          <cell r="I34">
            <v>8.8935000000000013</v>
          </cell>
          <cell r="M34">
            <v>12.894374999999998</v>
          </cell>
          <cell r="N34">
            <v>12.696</v>
          </cell>
          <cell r="O34">
            <v>12.563749999999999</v>
          </cell>
          <cell r="P34">
            <v>12.365375</v>
          </cell>
          <cell r="Q34">
            <v>12.233124999999999</v>
          </cell>
          <cell r="R34">
            <v>12.233124999999999</v>
          </cell>
        </row>
        <row r="35">
          <cell r="D35">
            <v>10.279500000000001</v>
          </cell>
          <cell r="E35">
            <v>10.048500000000001</v>
          </cell>
          <cell r="F35">
            <v>9.9329999999999998</v>
          </cell>
          <cell r="G35">
            <v>9.8175000000000008</v>
          </cell>
          <cell r="H35">
            <v>9.702</v>
          </cell>
          <cell r="I35">
            <v>9.702</v>
          </cell>
          <cell r="M35">
            <v>14.150749999999997</v>
          </cell>
          <cell r="N35">
            <v>13.820124999999997</v>
          </cell>
          <cell r="O35">
            <v>13.62175</v>
          </cell>
          <cell r="P35">
            <v>13.489499999999998</v>
          </cell>
          <cell r="Q35">
            <v>13.357249999999999</v>
          </cell>
          <cell r="R35">
            <v>13.357249999999999</v>
          </cell>
        </row>
        <row r="36">
          <cell r="D36">
            <v>10.9725</v>
          </cell>
          <cell r="E36">
            <v>10.7415</v>
          </cell>
          <cell r="F36">
            <v>10.625999999999999</v>
          </cell>
          <cell r="G36">
            <v>10.5105</v>
          </cell>
          <cell r="H36">
            <v>10.395000000000001</v>
          </cell>
          <cell r="I36">
            <v>10.395000000000001</v>
          </cell>
          <cell r="M36">
            <v>15.076499999999999</v>
          </cell>
          <cell r="N36">
            <v>14.745875</v>
          </cell>
          <cell r="O36">
            <v>14.613624999999999</v>
          </cell>
          <cell r="P36">
            <v>14.481374999999996</v>
          </cell>
          <cell r="Q36">
            <v>14.282999999999998</v>
          </cell>
          <cell r="R36">
            <v>14.282999999999998</v>
          </cell>
        </row>
        <row r="38">
          <cell r="D38">
            <v>8.4700000000000006</v>
          </cell>
          <cell r="E38">
            <v>8.4700000000000006</v>
          </cell>
          <cell r="F38">
            <v>8.4700000000000006</v>
          </cell>
          <cell r="G38">
            <v>8.4700000000000006</v>
          </cell>
          <cell r="H38">
            <v>8.4700000000000006</v>
          </cell>
          <cell r="I38">
            <v>8.4700000000000006</v>
          </cell>
          <cell r="M38">
            <v>11.592000000000001</v>
          </cell>
          <cell r="N38">
            <v>11.592000000000001</v>
          </cell>
          <cell r="O38">
            <v>11.592000000000001</v>
          </cell>
          <cell r="P38">
            <v>11.592000000000001</v>
          </cell>
          <cell r="Q38">
            <v>11.592000000000001</v>
          </cell>
          <cell r="R38">
            <v>11.592000000000001</v>
          </cell>
        </row>
        <row r="39">
          <cell r="D39">
            <v>10.89</v>
          </cell>
          <cell r="E39">
            <v>10.89</v>
          </cell>
          <cell r="F39">
            <v>10.89</v>
          </cell>
          <cell r="G39">
            <v>9.6800000000000015</v>
          </cell>
          <cell r="H39">
            <v>9.6800000000000015</v>
          </cell>
          <cell r="I39">
            <v>9.6800000000000015</v>
          </cell>
          <cell r="M39">
            <v>14.903999999999998</v>
          </cell>
          <cell r="N39">
            <v>14.903999999999998</v>
          </cell>
          <cell r="O39">
            <v>14.903999999999998</v>
          </cell>
          <cell r="P39">
            <v>13.247999999999999</v>
          </cell>
          <cell r="Q39">
            <v>13.247999999999999</v>
          </cell>
          <cell r="R39">
            <v>13.247999999999999</v>
          </cell>
        </row>
        <row r="40">
          <cell r="D40">
            <v>12.1</v>
          </cell>
          <cell r="E40">
            <v>12.1</v>
          </cell>
          <cell r="F40">
            <v>12.1</v>
          </cell>
          <cell r="G40">
            <v>10.89</v>
          </cell>
          <cell r="H40">
            <v>10.89</v>
          </cell>
          <cell r="I40">
            <v>10.89</v>
          </cell>
          <cell r="M40">
            <v>16.559999999999999</v>
          </cell>
          <cell r="N40">
            <v>16.559999999999999</v>
          </cell>
          <cell r="O40">
            <v>16.559999999999999</v>
          </cell>
          <cell r="P40">
            <v>14.903999999999998</v>
          </cell>
          <cell r="Q40">
            <v>14.903999999999998</v>
          </cell>
          <cell r="R40">
            <v>14.903999999999998</v>
          </cell>
        </row>
        <row r="41">
          <cell r="D41">
            <v>13.310000000000002</v>
          </cell>
          <cell r="E41">
            <v>13.310000000000002</v>
          </cell>
          <cell r="F41">
            <v>13.310000000000002</v>
          </cell>
          <cell r="G41">
            <v>12.1</v>
          </cell>
          <cell r="H41">
            <v>12.1</v>
          </cell>
          <cell r="I41">
            <v>12.1</v>
          </cell>
          <cell r="M41">
            <v>18.215999999999998</v>
          </cell>
          <cell r="N41">
            <v>18.215999999999998</v>
          </cell>
          <cell r="O41">
            <v>18.215999999999998</v>
          </cell>
          <cell r="P41">
            <v>16.559999999999999</v>
          </cell>
          <cell r="Q41">
            <v>16.559999999999999</v>
          </cell>
          <cell r="R41">
            <v>16.559999999999999</v>
          </cell>
        </row>
        <row r="42">
          <cell r="D42">
            <v>14.520000000000001</v>
          </cell>
          <cell r="E42">
            <v>14.520000000000001</v>
          </cell>
          <cell r="F42">
            <v>14.520000000000001</v>
          </cell>
          <cell r="G42">
            <v>13.310000000000002</v>
          </cell>
          <cell r="H42">
            <v>13.310000000000002</v>
          </cell>
          <cell r="I42">
            <v>13.310000000000002</v>
          </cell>
          <cell r="M42">
            <v>19.871999999999996</v>
          </cell>
          <cell r="N42">
            <v>19.871999999999996</v>
          </cell>
          <cell r="O42">
            <v>19.871999999999996</v>
          </cell>
          <cell r="P42">
            <v>18.215999999999998</v>
          </cell>
          <cell r="Q42">
            <v>18.215999999999998</v>
          </cell>
          <cell r="R42">
            <v>18.215999999999998</v>
          </cell>
        </row>
        <row r="47">
          <cell r="C47" t="str">
            <v>Maďarsko</v>
          </cell>
        </row>
        <row r="48">
          <cell r="C48" t="str">
            <v>ABS s.r.o.</v>
          </cell>
        </row>
        <row r="51">
          <cell r="AC51">
            <v>25.5</v>
          </cell>
          <cell r="AD51">
            <v>0</v>
          </cell>
        </row>
        <row r="52">
          <cell r="AC52">
            <v>27</v>
          </cell>
          <cell r="AD52">
            <v>0</v>
          </cell>
        </row>
        <row r="53">
          <cell r="AC53">
            <v>28</v>
          </cell>
          <cell r="AD53">
            <v>0</v>
          </cell>
        </row>
        <row r="54">
          <cell r="AC54">
            <v>29</v>
          </cell>
          <cell r="AD54">
            <v>0</v>
          </cell>
        </row>
        <row r="55">
          <cell r="C55">
            <v>44334</v>
          </cell>
          <cell r="AC55">
            <v>30</v>
          </cell>
          <cell r="AD55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sucha@intime-expres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35B32-BE7A-4122-8F34-C69F56E97A56}">
  <dimension ref="B1:R76"/>
  <sheetViews>
    <sheetView tabSelected="1" topLeftCell="A57" workbookViewId="0">
      <selection activeCell="D74" sqref="D74"/>
    </sheetView>
  </sheetViews>
  <sheetFormatPr defaultColWidth="8.88671875" defaultRowHeight="13.8" x14ac:dyDescent="0.25"/>
  <cols>
    <col min="1" max="1" width="5.109375" style="1" customWidth="1"/>
    <col min="2" max="2" width="8.88671875" style="1"/>
    <col min="3" max="3" width="10.5546875" style="1" customWidth="1"/>
    <col min="4" max="9" width="8.21875" style="1" customWidth="1"/>
    <col min="10" max="10" width="4" style="1" customWidth="1"/>
    <col min="11" max="11" width="8.33203125" style="1" customWidth="1"/>
    <col min="12" max="12" width="10.5546875" style="1" customWidth="1"/>
    <col min="13" max="18" width="8.21875" style="1" customWidth="1"/>
    <col min="19" max="19" width="6.5546875" style="1" customWidth="1"/>
    <col min="20" max="20" width="11" style="1" customWidth="1"/>
    <col min="21" max="16384" width="8.88671875" style="1"/>
  </cols>
  <sheetData>
    <row r="1" spans="2:18" ht="14.4" thickBot="1" x14ac:dyDescent="0.3"/>
    <row r="2" spans="2:18" ht="35.4" x14ac:dyDescent="0.6">
      <c r="B2" s="2" t="s">
        <v>0</v>
      </c>
      <c r="R2" s="49" t="s">
        <v>1</v>
      </c>
    </row>
    <row r="3" spans="2:18" ht="13.8" customHeight="1" x14ac:dyDescent="0.25">
      <c r="R3" s="50"/>
    </row>
    <row r="4" spans="2:18" ht="33" x14ac:dyDescent="0.6">
      <c r="B4" s="3" t="s">
        <v>2</v>
      </c>
      <c r="F4" s="4" t="str">
        <f>[1]Cennik_parametre!C48</f>
        <v>ABS s.r.o.</v>
      </c>
    </row>
    <row r="5" spans="2:18" ht="33" customHeight="1" x14ac:dyDescent="0.3">
      <c r="C5"/>
    </row>
    <row r="6" spans="2:18" ht="14.4" customHeight="1" x14ac:dyDescent="0.25"/>
    <row r="7" spans="2:18" ht="45" x14ac:dyDescent="0.75">
      <c r="D7" s="5" t="str">
        <f>[1]Cennik_parametre!C47</f>
        <v>Maďarsko</v>
      </c>
    </row>
    <row r="9" spans="2:18" ht="22.8" x14ac:dyDescent="0.4">
      <c r="B9" s="79" t="s">
        <v>3</v>
      </c>
      <c r="C9" s="79"/>
      <c r="D9" s="79"/>
      <c r="E9" s="79"/>
      <c r="F9" s="79"/>
      <c r="G9" s="79"/>
      <c r="H9" s="79"/>
      <c r="I9" s="79"/>
      <c r="K9" s="80" t="s">
        <v>4</v>
      </c>
      <c r="L9" s="80"/>
      <c r="M9" s="80"/>
      <c r="N9" s="80"/>
      <c r="O9" s="80"/>
      <c r="P9" s="80"/>
      <c r="Q9" s="80"/>
      <c r="R9" s="80"/>
    </row>
    <row r="10" spans="2:18" ht="14.4" thickBot="1" x14ac:dyDescent="0.3">
      <c r="B10" s="6"/>
      <c r="C10" s="6"/>
      <c r="D10" s="6"/>
      <c r="E10" s="6"/>
      <c r="F10" s="6"/>
      <c r="G10" s="6"/>
      <c r="H10" s="6"/>
      <c r="I10" s="6"/>
      <c r="K10" s="7"/>
      <c r="L10" s="7"/>
      <c r="M10" s="7"/>
      <c r="N10" s="7"/>
      <c r="O10" s="7"/>
      <c r="P10" s="7"/>
      <c r="Q10" s="7"/>
      <c r="R10" s="7"/>
    </row>
    <row r="11" spans="2:18" ht="15" customHeight="1" thickBot="1" x14ac:dyDescent="0.3">
      <c r="B11" s="81" t="s">
        <v>5</v>
      </c>
      <c r="C11" s="82"/>
      <c r="D11" s="8">
        <v>1</v>
      </c>
      <c r="E11" s="8">
        <v>2</v>
      </c>
      <c r="F11" s="8">
        <v>3</v>
      </c>
      <c r="G11" s="8">
        <v>4</v>
      </c>
      <c r="H11" s="8">
        <v>5</v>
      </c>
      <c r="I11" s="8" t="s">
        <v>6</v>
      </c>
      <c r="K11" s="83" t="s">
        <v>7</v>
      </c>
      <c r="L11" s="84"/>
      <c r="M11" s="9">
        <v>1</v>
      </c>
      <c r="N11" s="9">
        <v>2</v>
      </c>
      <c r="O11" s="9">
        <v>3</v>
      </c>
      <c r="P11" s="9">
        <v>4</v>
      </c>
      <c r="Q11" s="9">
        <v>5</v>
      </c>
      <c r="R11" s="10" t="s">
        <v>6</v>
      </c>
    </row>
    <row r="12" spans="2:18" ht="14.4" thickBot="1" x14ac:dyDescent="0.3">
      <c r="B12" s="78" t="s">
        <v>8</v>
      </c>
      <c r="C12" s="11" t="s">
        <v>9</v>
      </c>
      <c r="D12" s="12">
        <f>([1]Cennik_parametre!D8+[1]Cennik_parametre!D26+[1]Cennik_parametre!$U$27+[1]Cennik_parametre!$U$32+[1]Cennik_parametre!$U$33)+(([1]Cennik_parametre!D8+[1]Cennik_parametre!D26+[1]Cennik_parametre!$U$27+[1]Cennik_parametre!$U$32+[1]Cennik_parametre!$U$33)*[1]Cennik_parametre!$AD$51)+[1]Cennik_parametre!$AC$51</f>
        <v>38.96</v>
      </c>
      <c r="E12" s="12">
        <f>([1]Cennik_parametre!E8+[1]Cennik_parametre!E26+[1]Cennik_parametre!$U$27+[1]Cennik_parametre!$U$32+[1]Cennik_parametre!$U$33)+(([1]Cennik_parametre!E8+[1]Cennik_parametre!E26+[1]Cennik_parametre!$U$27+[1]Cennik_parametre!$U$32+[1]Cennik_parametre!$U$33)*[1]Cennik_parametre!$AD$51)+[1]Cennik_parametre!$AC$51</f>
        <v>38.96</v>
      </c>
      <c r="F12" s="12">
        <f>([1]Cennik_parametre!F8+[1]Cennik_parametre!F26+[1]Cennik_parametre!$U$27+[1]Cennik_parametre!$U$32+[1]Cennik_parametre!$U$33)+(([1]Cennik_parametre!F8+[1]Cennik_parametre!F26+[1]Cennik_parametre!$U$27+[1]Cennik_parametre!$U$32+[1]Cennik_parametre!$U$33)*[1]Cennik_parametre!$AD$51)+[1]Cennik_parametre!$AC$51</f>
        <v>38.74</v>
      </c>
      <c r="G12" s="12">
        <f>([1]Cennik_parametre!G8+[1]Cennik_parametre!G26+[1]Cennik_parametre!$U$27+[1]Cennik_parametre!$U$32+[1]Cennik_parametre!$U$33)+(([1]Cennik_parametre!G8+[1]Cennik_parametre!G26+[1]Cennik_parametre!$U$27+[1]Cennik_parametre!$U$32+[1]Cennik_parametre!$U$33)*[1]Cennik_parametre!$AD$51)+[1]Cennik_parametre!$AC$51</f>
        <v>38.519999999999996</v>
      </c>
      <c r="H12" s="12">
        <f>([1]Cennik_parametre!H8+[1]Cennik_parametre!H26+[1]Cennik_parametre!$U$27+[1]Cennik_parametre!$U$32+[1]Cennik_parametre!$U$33)+(([1]Cennik_parametre!H8+[1]Cennik_parametre!H26+[1]Cennik_parametre!$U$27+[1]Cennik_parametre!$U$32+[1]Cennik_parametre!$U$33)*[1]Cennik_parametre!$AD$51)+[1]Cennik_parametre!$AC$51</f>
        <v>38.519999999999996</v>
      </c>
      <c r="I12" s="12">
        <f>([1]Cennik_parametre!I8+[1]Cennik_parametre!I26+[1]Cennik_parametre!$U$27+[1]Cennik_parametre!$U$32+[1]Cennik_parametre!$U$33)+(([1]Cennik_parametre!I8+[1]Cennik_parametre!I26+[1]Cennik_parametre!$U$27+[1]Cennik_parametre!$U$32+[1]Cennik_parametre!$U$33)*[1]Cennik_parametre!$AD$51)+[1]Cennik_parametre!$AC$51</f>
        <v>38.519999999999996</v>
      </c>
      <c r="K12" s="68" t="s">
        <v>8</v>
      </c>
      <c r="L12" s="13" t="s">
        <v>9</v>
      </c>
      <c r="M12" s="14">
        <f>([1]Cennik_parametre!M8+[1]Cennik_parametre!M26+[1]Cennik_parametre!$U$27+[1]Cennik_parametre!$U$32+[1]Cennik_parametre!$U$33)+(([1]Cennik_parametre!M8+[1]Cennik_parametre!M26+[1]Cennik_parametre!$U$27+[1]Cennik_parametre!$U$32+[1]Cennik_parametre!$U$33)*[1]Cennik_parametre!$AD$51)+[1]Cennik_parametre!$AC$51</f>
        <v>41.942999999999998</v>
      </c>
      <c r="N12" s="14">
        <f>([1]Cennik_parametre!N8+[1]Cennik_parametre!N26+[1]Cennik_parametre!$U$27+[1]Cennik_parametre!$U$32+[1]Cennik_parametre!$U$33)+(([1]Cennik_parametre!N8+[1]Cennik_parametre!N26+[1]Cennik_parametre!$U$27+[1]Cennik_parametre!$U$32+[1]Cennik_parametre!$U$33)*[1]Cennik_parametre!$AD$51)+[1]Cennik_parametre!$AC$51</f>
        <v>41.942999999999998</v>
      </c>
      <c r="O12" s="14">
        <f>([1]Cennik_parametre!O8+[1]Cennik_parametre!O26+[1]Cennik_parametre!$U$27+[1]Cennik_parametre!$U$32+[1]Cennik_parametre!$U$33)+(([1]Cennik_parametre!O8+[1]Cennik_parametre!O26+[1]Cennik_parametre!$U$27+[1]Cennik_parametre!$U$32+[1]Cennik_parametre!$U$33)*[1]Cennik_parametre!$AD$51)+[1]Cennik_parametre!$AC$51</f>
        <v>41.701499999999996</v>
      </c>
      <c r="P12" s="14">
        <f>([1]Cennik_parametre!P8+[1]Cennik_parametre!P26+[1]Cennik_parametre!$U$27+[1]Cennik_parametre!$U$32+[1]Cennik_parametre!$U$33)+(([1]Cennik_parametre!P8+[1]Cennik_parametre!P26+[1]Cennik_parametre!$U$27+[1]Cennik_parametre!$U$32+[1]Cennik_parametre!$U$33)*[1]Cennik_parametre!$AD$51)+[1]Cennik_parametre!$AC$51</f>
        <v>41.402500000000003</v>
      </c>
      <c r="Q12" s="14">
        <f>([1]Cennik_parametre!Q8+[1]Cennik_parametre!Q26+[1]Cennik_parametre!$U$27+[1]Cennik_parametre!$U$32+[1]Cennik_parametre!$U$33)+(([1]Cennik_parametre!Q8+[1]Cennik_parametre!Q26+[1]Cennik_parametre!$U$27+[1]Cennik_parametre!$U$32+[1]Cennik_parametre!$U$33)*[1]Cennik_parametre!$AD$51)+[1]Cennik_parametre!$AC$51</f>
        <v>41.402500000000003</v>
      </c>
      <c r="R12" s="14">
        <f>([1]Cennik_parametre!R8+[1]Cennik_parametre!R26+[1]Cennik_parametre!$U$27+[1]Cennik_parametre!$U$32+[1]Cennik_parametre!$U$33)+(([1]Cennik_parametre!R8+[1]Cennik_parametre!R26+[1]Cennik_parametre!$U$27+[1]Cennik_parametre!$U$32+[1]Cennik_parametre!$U$33)*[1]Cennik_parametre!$AD$51)+[1]Cennik_parametre!$AC$51</f>
        <v>41.402500000000003</v>
      </c>
    </row>
    <row r="13" spans="2:18" ht="14.4" thickBot="1" x14ac:dyDescent="0.3">
      <c r="B13" s="78"/>
      <c r="C13" s="15" t="s">
        <v>10</v>
      </c>
      <c r="D13" s="16">
        <f>([1]Cennik_parametre!D9+[1]Cennik_parametre!D27+[1]Cennik_parametre!$U$28+[1]Cennik_parametre!$U$32+[1]Cennik_parametre!$U$33)+(([1]Cennik_parametre!D9+[1]Cennik_parametre!D27+[1]Cennik_parametre!$U$28+[1]Cennik_parametre!$U$32+[1]Cennik_parametre!$U$33)*[1]Cennik_parametre!$AD$52)+[1]Cennik_parametre!$AC$52</f>
        <v>43.69</v>
      </c>
      <c r="E13" s="16">
        <f>([1]Cennik_parametre!E9+[1]Cennik_parametre!E27+[1]Cennik_parametre!$U$28+[1]Cennik_parametre!$U$32+[1]Cennik_parametre!$U$33)+(([1]Cennik_parametre!E9+[1]Cennik_parametre!E27+[1]Cennik_parametre!$U$28+[1]Cennik_parametre!$U$32+[1]Cennik_parametre!$U$33)*[1]Cennik_parametre!$AD$52)+[1]Cennik_parametre!$AC$52</f>
        <v>43.58</v>
      </c>
      <c r="F13" s="16">
        <f>([1]Cennik_parametre!F9+[1]Cennik_parametre!F27+[1]Cennik_parametre!$U$28+[1]Cennik_parametre!$U$32+[1]Cennik_parametre!$U$33)+(([1]Cennik_parametre!F9+[1]Cennik_parametre!F27+[1]Cennik_parametre!$U$28+[1]Cennik_parametre!$U$32+[1]Cennik_parametre!$U$33)*[1]Cennik_parametre!$AD$52)+[1]Cennik_parametre!$AC$52</f>
        <v>43.47</v>
      </c>
      <c r="G13" s="16">
        <f>([1]Cennik_parametre!G9+[1]Cennik_parametre!G27+[1]Cennik_parametre!$U$28+[1]Cennik_parametre!$U$32+[1]Cennik_parametre!$U$33)+(([1]Cennik_parametre!G9+[1]Cennik_parametre!G27+[1]Cennik_parametre!$U$28+[1]Cennik_parametre!$U$32+[1]Cennik_parametre!$U$33)*[1]Cennik_parametre!$AD$52)+[1]Cennik_parametre!$AC$52</f>
        <v>43.36</v>
      </c>
      <c r="H13" s="16">
        <f>([1]Cennik_parametre!H9+[1]Cennik_parametre!H27+[1]Cennik_parametre!$U$28+[1]Cennik_parametre!$U$32+[1]Cennik_parametre!$U$33)+(([1]Cennik_parametre!H9+[1]Cennik_parametre!H27+[1]Cennik_parametre!$U$28+[1]Cennik_parametre!$U$32+[1]Cennik_parametre!$U$33)*[1]Cennik_parametre!$AD$52)+[1]Cennik_parametre!$AC$52</f>
        <v>43.305</v>
      </c>
      <c r="I13" s="16">
        <f>([1]Cennik_parametre!I9+[1]Cennik_parametre!I27+[1]Cennik_parametre!$U$28+[1]Cennik_parametre!$U$32+[1]Cennik_parametre!$U$33)+(([1]Cennik_parametre!I9+[1]Cennik_parametre!I27+[1]Cennik_parametre!$U$28+[1]Cennik_parametre!$U$32+[1]Cennik_parametre!$U$33)*[1]Cennik_parametre!$AD$52)+[1]Cennik_parametre!$AC$52</f>
        <v>43.305</v>
      </c>
      <c r="K13" s="69"/>
      <c r="L13" s="13" t="s">
        <v>10</v>
      </c>
      <c r="M13" s="17">
        <f>([1]Cennik_parametre!M9+[1]Cennik_parametre!M27+[1]Cennik_parametre!$U$28+[1]Cennik_parametre!$U$32+[1]Cennik_parametre!$U$33)+(([1]Cennik_parametre!M9+[1]Cennik_parametre!M27+[1]Cennik_parametre!$U$28+[1]Cennik_parametre!$U$32+[1]Cennik_parametre!$U$33)*[1]Cennik_parametre!$AD$52)+[1]Cennik_parametre!$AC$52</f>
        <v>47.292000000000002</v>
      </c>
      <c r="N13" s="17">
        <f>([1]Cennik_parametre!N9+[1]Cennik_parametre!N27+[1]Cennik_parametre!$U$28+[1]Cennik_parametre!$U$32+[1]Cennik_parametre!$U$33)+(([1]Cennik_parametre!N9+[1]Cennik_parametre!N27+[1]Cennik_parametre!$U$28+[1]Cennik_parametre!$U$32+[1]Cennik_parametre!$U$33)*[1]Cennik_parametre!$AD$52)+[1]Cennik_parametre!$AC$52</f>
        <v>47.171250000000001</v>
      </c>
      <c r="O13" s="17">
        <f>([1]Cennik_parametre!O9+[1]Cennik_parametre!O27+[1]Cennik_parametre!$U$28+[1]Cennik_parametre!$U$32+[1]Cennik_parametre!$U$33)+(([1]Cennik_parametre!O9+[1]Cennik_parametre!O27+[1]Cennik_parametre!$U$28+[1]Cennik_parametre!$U$32+[1]Cennik_parametre!$U$33)*[1]Cennik_parametre!$AD$52)+[1]Cennik_parametre!$AC$52</f>
        <v>47.0505</v>
      </c>
      <c r="P13" s="17">
        <f>([1]Cennik_parametre!P9+[1]Cennik_parametre!P27+[1]Cennik_parametre!$U$28+[1]Cennik_parametre!$U$32+[1]Cennik_parametre!$U$33)+(([1]Cennik_parametre!P9+[1]Cennik_parametre!P27+[1]Cennik_parametre!$U$28+[1]Cennik_parametre!$U$32+[1]Cennik_parametre!$U$33)*[1]Cennik_parametre!$AD$52)+[1]Cennik_parametre!$AC$52</f>
        <v>46.808999999999997</v>
      </c>
      <c r="Q13" s="17">
        <f>([1]Cennik_parametre!Q9+[1]Cennik_parametre!Q27+[1]Cennik_parametre!$U$28+[1]Cennik_parametre!$U$32+[1]Cennik_parametre!$U$33)+(([1]Cennik_parametre!Q9+[1]Cennik_parametre!Q27+[1]Cennik_parametre!$U$28+[1]Cennik_parametre!$U$32+[1]Cennik_parametre!$U$33)*[1]Cennik_parametre!$AD$52)+[1]Cennik_parametre!$AC$52</f>
        <v>46.745750000000001</v>
      </c>
      <c r="R13" s="17">
        <f>([1]Cennik_parametre!R9+[1]Cennik_parametre!R27+[1]Cennik_parametre!$U$28+[1]Cennik_parametre!$U$32+[1]Cennik_parametre!$U$33)+(([1]Cennik_parametre!R9+[1]Cennik_parametre!R27+[1]Cennik_parametre!$U$28+[1]Cennik_parametre!$U$32+[1]Cennik_parametre!$U$33)*[1]Cennik_parametre!$AD$52)+[1]Cennik_parametre!$AC$52</f>
        <v>46.745750000000001</v>
      </c>
    </row>
    <row r="14" spans="2:18" ht="14.4" thickBot="1" x14ac:dyDescent="0.3">
      <c r="B14" s="78"/>
      <c r="C14" s="15" t="s">
        <v>11</v>
      </c>
      <c r="D14" s="16">
        <f>([1]Cennik_parametre!D10+[1]Cennik_parametre!D28+[1]Cennik_parametre!$U$29+[1]Cennik_parametre!$U$32+[1]Cennik_parametre!$U$33)+(([1]Cennik_parametre!D10+[1]Cennik_parametre!D28+[1]Cennik_parametre!$U$29+[1]Cennik_parametre!$U$32+[1]Cennik_parametre!$U$33)*[1]Cennik_parametre!$AD$53)+[1]Cennik_parametre!$AC$53</f>
        <v>47.42</v>
      </c>
      <c r="E14" s="16">
        <f>([1]Cennik_parametre!E10+[1]Cennik_parametre!E28+[1]Cennik_parametre!$U$29+[1]Cennik_parametre!$U$32+[1]Cennik_parametre!$U$33)+(([1]Cennik_parametre!E10+[1]Cennik_parametre!E28+[1]Cennik_parametre!$U$29+[1]Cennik_parametre!$U$32+[1]Cennik_parametre!$U$33)*[1]Cennik_parametre!$AD$53)+[1]Cennik_parametre!$AC$53</f>
        <v>47.2</v>
      </c>
      <c r="F14" s="16">
        <f>([1]Cennik_parametre!F10+[1]Cennik_parametre!F28+[1]Cennik_parametre!$U$29+[1]Cennik_parametre!$U$32+[1]Cennik_parametre!$U$33)+(([1]Cennik_parametre!F10+[1]Cennik_parametre!F28+[1]Cennik_parametre!$U$29+[1]Cennik_parametre!$U$32+[1]Cennik_parametre!$U$33)*[1]Cennik_parametre!$AD$53)+[1]Cennik_parametre!$AC$53</f>
        <v>46.980000000000004</v>
      </c>
      <c r="G14" s="16">
        <f>([1]Cennik_parametre!G10+[1]Cennik_parametre!G28+[1]Cennik_parametre!$U$29+[1]Cennik_parametre!$U$32+[1]Cennik_parametre!$U$33)+(([1]Cennik_parametre!G10+[1]Cennik_parametre!G28+[1]Cennik_parametre!$U$29+[1]Cennik_parametre!$U$32+[1]Cennik_parametre!$U$33)*[1]Cennik_parametre!$AD$53)+[1]Cennik_parametre!$AC$53</f>
        <v>46.76</v>
      </c>
      <c r="H14" s="16">
        <f>([1]Cennik_parametre!H10+[1]Cennik_parametre!H28+[1]Cennik_parametre!$U$29+[1]Cennik_parametre!$U$32+[1]Cennik_parametre!$U$33)+(([1]Cennik_parametre!H10+[1]Cennik_parametre!H28+[1]Cennik_parametre!$U$29+[1]Cennik_parametre!$U$32+[1]Cennik_parametre!$U$33)*[1]Cennik_parametre!$AD$53)+[1]Cennik_parametre!$AC$53</f>
        <v>46.54</v>
      </c>
      <c r="I14" s="16">
        <f>([1]Cennik_parametre!I10+[1]Cennik_parametre!I28+[1]Cennik_parametre!$U$29+[1]Cennik_parametre!$U$32+[1]Cennik_parametre!$U$33)+(([1]Cennik_parametre!I10+[1]Cennik_parametre!I28+[1]Cennik_parametre!$U$29+[1]Cennik_parametre!$U$32+[1]Cennik_parametre!$U$33)*[1]Cennik_parametre!$AD$53)+[1]Cennik_parametre!$AC$53</f>
        <v>46.43</v>
      </c>
      <c r="K14" s="69"/>
      <c r="L14" s="18" t="s">
        <v>11</v>
      </c>
      <c r="M14" s="19">
        <f>([1]Cennik_parametre!M10+[1]Cennik_parametre!M28+[1]Cennik_parametre!$U$29+[1]Cennik_parametre!$U$32+[1]Cennik_parametre!$U$33)+(([1]Cennik_parametre!M10+[1]Cennik_parametre!M28+[1]Cennik_parametre!$U$29+[1]Cennik_parametre!$U$32+[1]Cennik_parametre!$U$33)*[1]Cennik_parametre!$AD$53)+[1]Cennik_parametre!$AC$53</f>
        <v>51.641000000000005</v>
      </c>
      <c r="N14" s="19">
        <f>([1]Cennik_parametre!N10+[1]Cennik_parametre!N28+[1]Cennik_parametre!$U$29+[1]Cennik_parametre!$U$32+[1]Cennik_parametre!$U$33)+(([1]Cennik_parametre!N10+[1]Cennik_parametre!N28+[1]Cennik_parametre!$U$29+[1]Cennik_parametre!$U$32+[1]Cennik_parametre!$U$33)*[1]Cennik_parametre!$AD$53)+[1]Cennik_parametre!$AC$53</f>
        <v>51.278750000000002</v>
      </c>
      <c r="O14" s="19">
        <f>([1]Cennik_parametre!O10+[1]Cennik_parametre!O28+[1]Cennik_parametre!$U$29+[1]Cennik_parametre!$U$32+[1]Cennik_parametre!$U$33)+(([1]Cennik_parametre!O10+[1]Cennik_parametre!O28+[1]Cennik_parametre!$U$29+[1]Cennik_parametre!$U$32+[1]Cennik_parametre!$U$33)*[1]Cennik_parametre!$AD$53)+[1]Cennik_parametre!$AC$53</f>
        <v>51.03725</v>
      </c>
      <c r="P14" s="19">
        <f>([1]Cennik_parametre!P10+[1]Cennik_parametre!P28+[1]Cennik_parametre!$U$29+[1]Cennik_parametre!$U$32+[1]Cennik_parametre!$U$33)+(([1]Cennik_parametre!P10+[1]Cennik_parametre!P28+[1]Cennik_parametre!$U$29+[1]Cennik_parametre!$U$32+[1]Cennik_parametre!$U$33)*[1]Cennik_parametre!$AD$53)+[1]Cennik_parametre!$AC$53</f>
        <v>50.732500000000002</v>
      </c>
      <c r="Q14" s="19">
        <f>([1]Cennik_parametre!Q10+[1]Cennik_parametre!Q28+[1]Cennik_parametre!$U$29+[1]Cennik_parametre!$U$32+[1]Cennik_parametre!$U$33)+(([1]Cennik_parametre!Q10+[1]Cennik_parametre!Q28+[1]Cennik_parametre!$U$29+[1]Cennik_parametre!$U$32+[1]Cennik_parametre!$U$33)*[1]Cennik_parametre!$AD$53)+[1]Cennik_parametre!$AC$53</f>
        <v>50.491</v>
      </c>
      <c r="R14" s="19">
        <f>([1]Cennik_parametre!R10+[1]Cennik_parametre!R28+[1]Cennik_parametre!$U$29+[1]Cennik_parametre!$U$32+[1]Cennik_parametre!$U$33)+(([1]Cennik_parametre!R10+[1]Cennik_parametre!R28+[1]Cennik_parametre!$U$29+[1]Cennik_parametre!$U$32+[1]Cennik_parametre!$U$33)*[1]Cennik_parametre!$AD$53)+[1]Cennik_parametre!$AC$53</f>
        <v>50.376000000000005</v>
      </c>
    </row>
    <row r="15" spans="2:18" ht="14.4" thickBot="1" x14ac:dyDescent="0.3">
      <c r="B15" s="78"/>
      <c r="C15" s="20" t="s">
        <v>12</v>
      </c>
      <c r="D15" s="21">
        <f>([1]Cennik_parametre!D11+[1]Cennik_parametre!D29+[1]Cennik_parametre!$U$30+[1]Cennik_parametre!$U$32+[1]Cennik_parametre!$U$33)+(([1]Cennik_parametre!D11+[1]Cennik_parametre!D29+[1]Cennik_parametre!$U$30+[1]Cennik_parametre!$U$32+[1]Cennik_parametre!$U$33)*[1]Cennik_parametre!$AD$54)+[1]Cennik_parametre!$AC$54</f>
        <v>51.07</v>
      </c>
      <c r="E15" s="21">
        <f>([1]Cennik_parametre!E11+[1]Cennik_parametre!E29+[1]Cennik_parametre!$U$30+[1]Cennik_parametre!$U$32+[1]Cennik_parametre!$U$33)+(([1]Cennik_parametre!E11+[1]Cennik_parametre!E29+[1]Cennik_parametre!$U$30+[1]Cennik_parametre!$U$32+[1]Cennik_parametre!$U$33)*[1]Cennik_parametre!$AD$54)+[1]Cennik_parametre!$AC$54</f>
        <v>50.63</v>
      </c>
      <c r="F15" s="21">
        <f>([1]Cennik_parametre!F11+[1]Cennik_parametre!F29+[1]Cennik_parametre!$U$30+[1]Cennik_parametre!$U$32+[1]Cennik_parametre!$U$33)+(([1]Cennik_parametre!F11+[1]Cennik_parametre!F29+[1]Cennik_parametre!$U$30+[1]Cennik_parametre!$U$32+[1]Cennik_parametre!$U$33)*[1]Cennik_parametre!$AD$54)+[1]Cennik_parametre!$AC$54</f>
        <v>50.3</v>
      </c>
      <c r="G15" s="21">
        <f>([1]Cennik_parametre!G11+[1]Cennik_parametre!G29+[1]Cennik_parametre!$U$30+[1]Cennik_parametre!$U$32+[1]Cennik_parametre!$U$33)+(([1]Cennik_parametre!G11+[1]Cennik_parametre!G29+[1]Cennik_parametre!$U$30+[1]Cennik_parametre!$U$32+[1]Cennik_parametre!$U$33)*[1]Cennik_parametre!$AD$54)+[1]Cennik_parametre!$AC$54</f>
        <v>50.08</v>
      </c>
      <c r="H15" s="21">
        <f>([1]Cennik_parametre!H11+[1]Cennik_parametre!H29+[1]Cennik_parametre!$U$30+[1]Cennik_parametre!$U$32+[1]Cennik_parametre!$U$33)+(([1]Cennik_parametre!H11+[1]Cennik_parametre!H29+[1]Cennik_parametre!$U$30+[1]Cennik_parametre!$U$32+[1]Cennik_parametre!$U$33)*[1]Cennik_parametre!$AD$54)+[1]Cennik_parametre!$AC$54</f>
        <v>50.024999999999999</v>
      </c>
      <c r="I15" s="21">
        <f>([1]Cennik_parametre!I11+[1]Cennik_parametre!I29+[1]Cennik_parametre!$U$30+[1]Cennik_parametre!$U$32+[1]Cennik_parametre!$U$33)+(([1]Cennik_parametre!I11+[1]Cennik_parametre!I29+[1]Cennik_parametre!$U$30+[1]Cennik_parametre!$U$32+[1]Cennik_parametre!$U$33)*[1]Cennik_parametre!$AD$54)+[1]Cennik_parametre!$AC$54</f>
        <v>50.024999999999999</v>
      </c>
      <c r="K15" s="69"/>
      <c r="L15" s="22" t="s">
        <v>12</v>
      </c>
      <c r="M15" s="23">
        <f>([1]Cennik_parametre!M11+[1]Cennik_parametre!M29+[1]Cennik_parametre!$U$30+[1]Cennik_parametre!$U$32+[1]Cennik_parametre!$U$33)+(([1]Cennik_parametre!M11+[1]Cennik_parametre!M29+[1]Cennik_parametre!$U$30+[1]Cennik_parametre!$U$32+[1]Cennik_parametre!$U$33)*[1]Cennik_parametre!$AD$54)+[1]Cennik_parametre!$AC$54</f>
        <v>55.762749999999997</v>
      </c>
      <c r="N15" s="23">
        <f>([1]Cennik_parametre!N11+[1]Cennik_parametre!N29+[1]Cennik_parametre!$U$30+[1]Cennik_parametre!$U$32+[1]Cennik_parametre!$U$33)+(([1]Cennik_parametre!N11+[1]Cennik_parametre!N29+[1]Cennik_parametre!$U$30+[1]Cennik_parametre!$U$32+[1]Cennik_parametre!$U$33)*[1]Cennik_parametre!$AD$54)+[1]Cennik_parametre!$AC$54</f>
        <v>55.216499999999996</v>
      </c>
      <c r="O15" s="23">
        <f>([1]Cennik_parametre!O11+[1]Cennik_parametre!O29+[1]Cennik_parametre!$U$30+[1]Cennik_parametre!$U$32+[1]Cennik_parametre!$U$33)+(([1]Cennik_parametre!O11+[1]Cennik_parametre!O29+[1]Cennik_parametre!$U$30+[1]Cennik_parametre!$U$32+[1]Cennik_parametre!$U$33)*[1]Cennik_parametre!$AD$54)+[1]Cennik_parametre!$AC$54</f>
        <v>54.802500000000002</v>
      </c>
      <c r="P15" s="23">
        <f>([1]Cennik_parametre!P11+[1]Cennik_parametre!P29+[1]Cennik_parametre!$U$30+[1]Cennik_parametre!$U$32+[1]Cennik_parametre!$U$33)+(([1]Cennik_parametre!P11+[1]Cennik_parametre!P29+[1]Cennik_parametre!$U$30+[1]Cennik_parametre!$U$32+[1]Cennik_parametre!$U$33)*[1]Cennik_parametre!$AD$54)+[1]Cennik_parametre!$AC$54</f>
        <v>54.503500000000003</v>
      </c>
      <c r="Q15" s="23">
        <f>([1]Cennik_parametre!Q11+[1]Cennik_parametre!Q29+[1]Cennik_parametre!$U$30+[1]Cennik_parametre!$U$32+[1]Cennik_parametre!$U$33)+(([1]Cennik_parametre!Q11+[1]Cennik_parametre!Q29+[1]Cennik_parametre!$U$30+[1]Cennik_parametre!$U$32+[1]Cennik_parametre!$U$33)*[1]Cennik_parametre!$AD$54)+[1]Cennik_parametre!$AC$54</f>
        <v>54.376999999999995</v>
      </c>
      <c r="R15" s="23">
        <f>([1]Cennik_parametre!R11+[1]Cennik_parametre!R29+[1]Cennik_parametre!$U$30+[1]Cennik_parametre!$U$32+[1]Cennik_parametre!$U$33)+(([1]Cennik_parametre!R11+[1]Cennik_parametre!R29+[1]Cennik_parametre!$U$30+[1]Cennik_parametre!$U$32+[1]Cennik_parametre!$U$33)*[1]Cennik_parametre!$AD$54)+[1]Cennik_parametre!$AC$54</f>
        <v>54.376999999999995</v>
      </c>
    </row>
    <row r="16" spans="2:18" ht="14.4" thickBot="1" x14ac:dyDescent="0.3">
      <c r="B16" s="78"/>
      <c r="C16" s="24" t="s">
        <v>13</v>
      </c>
      <c r="D16" s="25">
        <f>([1]Cennik_parametre!D12+[1]Cennik_parametre!D30+[1]Cennik_parametre!$U$31+[1]Cennik_parametre!$U$32+[1]Cennik_parametre!$U$33)+(([1]Cennik_parametre!D12+[1]Cennik_parametre!D30+[1]Cennik_parametre!$U$31+[1]Cennik_parametre!$U$32+[1]Cennik_parametre!$U$33)*[1]Cennik_parametre!$AD$55)+[1]Cennik_parametre!$AC$55</f>
        <v>54.39</v>
      </c>
      <c r="E16" s="25">
        <f>([1]Cennik_parametre!E12+[1]Cennik_parametre!E30+[1]Cennik_parametre!$U$31+[1]Cennik_parametre!$U$32+[1]Cennik_parametre!$U$33)+(([1]Cennik_parametre!E12+[1]Cennik_parametre!E30+[1]Cennik_parametre!$U$31+[1]Cennik_parametre!$U$32+[1]Cennik_parametre!$U$33)*[1]Cennik_parametre!$AD$55)+[1]Cennik_parametre!$AC$55</f>
        <v>53.95</v>
      </c>
      <c r="F16" s="25">
        <f>([1]Cennik_parametre!F12+[1]Cennik_parametre!F30+[1]Cennik_parametre!$U$31+[1]Cennik_parametre!$U$32+[1]Cennik_parametre!$U$33)+(([1]Cennik_parametre!F12+[1]Cennik_parametre!F30+[1]Cennik_parametre!$U$31+[1]Cennik_parametre!$U$32+[1]Cennik_parametre!$U$33)*[1]Cennik_parametre!$AD$55)+[1]Cennik_parametre!$AC$55</f>
        <v>53.51</v>
      </c>
      <c r="G16" s="25">
        <f>([1]Cennik_parametre!G12+[1]Cennik_parametre!G30+[1]Cennik_parametre!$U$31+[1]Cennik_parametre!$U$32+[1]Cennik_parametre!$U$33)+(([1]Cennik_parametre!G12+[1]Cennik_parametre!G30+[1]Cennik_parametre!$U$31+[1]Cennik_parametre!$U$32+[1]Cennik_parametre!$U$33)*[1]Cennik_parametre!$AD$55)+[1]Cennik_parametre!$AC$55</f>
        <v>53.4</v>
      </c>
      <c r="H16" s="25">
        <f>([1]Cennik_parametre!H12+[1]Cennik_parametre!H30+[1]Cennik_parametre!$U$31+[1]Cennik_parametre!$U$32+[1]Cennik_parametre!$U$33)+(([1]Cennik_parametre!H12+[1]Cennik_parametre!H30+[1]Cennik_parametre!$U$31+[1]Cennik_parametre!$U$32+[1]Cennik_parametre!$U$33)*[1]Cennik_parametre!$AD$55)+[1]Cennik_parametre!$AC$55</f>
        <v>53.29</v>
      </c>
      <c r="I16" s="25">
        <f>([1]Cennik_parametre!I12+[1]Cennik_parametre!I30+[1]Cennik_parametre!$U$31+[1]Cennik_parametre!$U$32+[1]Cennik_parametre!$U$33)+(([1]Cennik_parametre!I12+[1]Cennik_parametre!I30+[1]Cennik_parametre!$U$31+[1]Cennik_parametre!$U$32+[1]Cennik_parametre!$U$33)*[1]Cennik_parametre!$AD$55)+[1]Cennik_parametre!$AC$55</f>
        <v>53.29</v>
      </c>
      <c r="K16" s="70"/>
      <c r="L16" s="26" t="s">
        <v>13</v>
      </c>
      <c r="M16" s="27">
        <f>([1]Cennik_parametre!M12+[1]Cennik_parametre!M30+[1]Cennik_parametre!$U$31+[1]Cennik_parametre!$U$32+[1]Cennik_parametre!$U$33)+(([1]Cennik_parametre!M12+[1]Cennik_parametre!M30+[1]Cennik_parametre!$U$31+[1]Cennik_parametre!$U$32+[1]Cennik_parametre!$U$33)*[1]Cennik_parametre!$AD$55)+[1]Cennik_parametre!$AC$55</f>
        <v>59.470500000000001</v>
      </c>
      <c r="N16" s="27">
        <f>([1]Cennik_parametre!N12+[1]Cennik_parametre!N30+[1]Cennik_parametre!$U$31+[1]Cennik_parametre!$U$32+[1]Cennik_parametre!$U$33)+(([1]Cennik_parametre!N12+[1]Cennik_parametre!N30+[1]Cennik_parametre!$U$31+[1]Cennik_parametre!$U$32+[1]Cennik_parametre!$U$33)*[1]Cennik_parametre!$AD$55)+[1]Cennik_parametre!$AC$55</f>
        <v>58.924250000000001</v>
      </c>
      <c r="O16" s="27">
        <f>([1]Cennik_parametre!O12+[1]Cennik_parametre!O30+[1]Cennik_parametre!$U$31+[1]Cennik_parametre!$U$32+[1]Cennik_parametre!$U$33)+(([1]Cennik_parametre!O12+[1]Cennik_parametre!O30+[1]Cennik_parametre!$U$31+[1]Cennik_parametre!$U$32+[1]Cennik_parametre!$U$33)*[1]Cennik_parametre!$AD$55)+[1]Cennik_parametre!$AC$55</f>
        <v>58.378</v>
      </c>
      <c r="P16" s="27">
        <f>([1]Cennik_parametre!P12+[1]Cennik_parametre!P30+[1]Cennik_parametre!$U$31+[1]Cennik_parametre!$U$32+[1]Cennik_parametre!$U$33)+(([1]Cennik_parametre!P12+[1]Cennik_parametre!P30+[1]Cennik_parametre!$U$31+[1]Cennik_parametre!$U$32+[1]Cennik_parametre!$U$33)*[1]Cennik_parametre!$AD$55)+[1]Cennik_parametre!$AC$55</f>
        <v>58.2515</v>
      </c>
      <c r="Q16" s="27">
        <f>([1]Cennik_parametre!Q12+[1]Cennik_parametre!Q30+[1]Cennik_parametre!$U$31+[1]Cennik_parametre!$U$32+[1]Cennik_parametre!$U$33)+(([1]Cennik_parametre!Q12+[1]Cennik_parametre!Q30+[1]Cennik_parametre!$U$31+[1]Cennik_parametre!$U$32+[1]Cennik_parametre!$U$33)*[1]Cennik_parametre!$AD$55)+[1]Cennik_parametre!$AC$55</f>
        <v>58.021500000000003</v>
      </c>
      <c r="R16" s="27">
        <f>([1]Cennik_parametre!R12+[1]Cennik_parametre!R30+[1]Cennik_parametre!$U$31+[1]Cennik_parametre!$U$32+[1]Cennik_parametre!$U$33)+(([1]Cennik_parametre!R12+[1]Cennik_parametre!R30+[1]Cennik_parametre!$U$31+[1]Cennik_parametre!$U$32+[1]Cennik_parametre!$U$33)*[1]Cennik_parametre!$AD$55)+[1]Cennik_parametre!$AC$55</f>
        <v>58.021500000000003</v>
      </c>
    </row>
    <row r="17" spans="2:18" ht="14.4" thickBot="1" x14ac:dyDescent="0.3">
      <c r="B17" s="28"/>
      <c r="C17" s="29"/>
      <c r="D17" s="30"/>
      <c r="E17" s="30"/>
      <c r="F17" s="30"/>
      <c r="G17" s="30"/>
      <c r="H17" s="30"/>
      <c r="I17" s="30"/>
      <c r="K17" s="28"/>
      <c r="L17" s="31"/>
      <c r="M17" s="30"/>
      <c r="N17" s="30"/>
      <c r="O17" s="30"/>
      <c r="P17" s="30"/>
      <c r="Q17" s="30"/>
      <c r="R17" s="30"/>
    </row>
    <row r="18" spans="2:18" ht="14.4" thickBot="1" x14ac:dyDescent="0.3">
      <c r="B18" s="78" t="s">
        <v>14</v>
      </c>
      <c r="C18" s="11" t="s">
        <v>9</v>
      </c>
      <c r="D18" s="12">
        <f>([1]Cennik_parametre!D14+[1]Cennik_parametre!D26+[1]Cennik_parametre!$U$27+[1]Cennik_parametre!$U$32+[1]Cennik_parametre!$U$33)+(([1]Cennik_parametre!D14+[1]Cennik_parametre!D26+[1]Cennik_parametre!$U$27+[1]Cennik_parametre!$U$32+[1]Cennik_parametre!$U$33)*[1]Cennik_parametre!$AD$51)+[1]Cennik_parametre!$AC$51</f>
        <v>39.950000000000003</v>
      </c>
      <c r="E18" s="12">
        <f>([1]Cennik_parametre!E14+[1]Cennik_parametre!E26+[1]Cennik_parametre!$U$27+[1]Cennik_parametre!$U$32+[1]Cennik_parametre!$U$33)+(([1]Cennik_parametre!E14+[1]Cennik_parametre!E26+[1]Cennik_parametre!$U$27+[1]Cennik_parametre!$U$32+[1]Cennik_parametre!$U$33)*[1]Cennik_parametre!$AD$51)+[1]Cennik_parametre!$AC$51</f>
        <v>39.950000000000003</v>
      </c>
      <c r="F18" s="12">
        <f>([1]Cennik_parametre!F14+[1]Cennik_parametre!F26+[1]Cennik_parametre!$U$27+[1]Cennik_parametre!$U$32+[1]Cennik_parametre!$U$33)+(([1]Cennik_parametre!F14+[1]Cennik_parametre!F26+[1]Cennik_parametre!$U$27+[1]Cennik_parametre!$U$32+[1]Cennik_parametre!$U$33)*[1]Cennik_parametre!$AD$51)+[1]Cennik_parametre!$AC$51</f>
        <v>39.730000000000004</v>
      </c>
      <c r="G18" s="12">
        <f>([1]Cennik_parametre!G14+[1]Cennik_parametre!G26+[1]Cennik_parametre!$U$27+[1]Cennik_parametre!$U$32+[1]Cennik_parametre!$U$33)+(([1]Cennik_parametre!G14+[1]Cennik_parametre!G26+[1]Cennik_parametre!$U$27+[1]Cennik_parametre!$U$32+[1]Cennik_parametre!$U$33)*[1]Cennik_parametre!$AD$51)+[1]Cennik_parametre!$AC$51</f>
        <v>39.510000000000005</v>
      </c>
      <c r="H18" s="12">
        <f>([1]Cennik_parametre!H14+[1]Cennik_parametre!H26+[1]Cennik_parametre!$U$27+[1]Cennik_parametre!$U$32+[1]Cennik_parametre!$U$33)+(([1]Cennik_parametre!H14+[1]Cennik_parametre!H26+[1]Cennik_parametre!$U$27+[1]Cennik_parametre!$U$32+[1]Cennik_parametre!$U$33)*[1]Cennik_parametre!$AD$51)+[1]Cennik_parametre!$AC$51</f>
        <v>39.4</v>
      </c>
      <c r="I18" s="12">
        <f>([1]Cennik_parametre!I14+[1]Cennik_parametre!I26+[1]Cennik_parametre!$U$27+[1]Cennik_parametre!$U$32+[1]Cennik_parametre!$U$33)+(([1]Cennik_parametre!I14+[1]Cennik_parametre!I26+[1]Cennik_parametre!$U$27+[1]Cennik_parametre!$U$32+[1]Cennik_parametre!$U$33)*[1]Cennik_parametre!$AD$51)+[1]Cennik_parametre!$AC$51</f>
        <v>39.4</v>
      </c>
      <c r="K18" s="68" t="s">
        <v>14</v>
      </c>
      <c r="L18" s="13" t="s">
        <v>9</v>
      </c>
      <c r="M18" s="14">
        <f>([1]Cennik_parametre!M14+[1]Cennik_parametre!M26+[1]Cennik_parametre!$U$27+[1]Cennik_parametre!$U$32+[1]Cennik_parametre!$U$33)+(([1]Cennik_parametre!M14+[1]Cennik_parametre!M26+[1]Cennik_parametre!$U$27+[1]Cennik_parametre!$U$32+[1]Cennik_parametre!$U$33)*[1]Cennik_parametre!$AD$51)+[1]Cennik_parametre!$AC$51</f>
        <v>43.150500000000001</v>
      </c>
      <c r="N18" s="14">
        <f>([1]Cennik_parametre!N14+[1]Cennik_parametre!N26+[1]Cennik_parametre!$U$27+[1]Cennik_parametre!$U$32+[1]Cennik_parametre!$U$33)+(([1]Cennik_parametre!N14+[1]Cennik_parametre!N26+[1]Cennik_parametre!$U$27+[1]Cennik_parametre!$U$32+[1]Cennik_parametre!$U$33)*[1]Cennik_parametre!$AD$51)+[1]Cennik_parametre!$AC$51</f>
        <v>43.150500000000001</v>
      </c>
      <c r="O18" s="14">
        <f>([1]Cennik_parametre!O14+[1]Cennik_parametre!O26+[1]Cennik_parametre!$U$27+[1]Cennik_parametre!$U$32+[1]Cennik_parametre!$U$33)+(([1]Cennik_parametre!O14+[1]Cennik_parametre!O26+[1]Cennik_parametre!$U$27+[1]Cennik_parametre!$U$32+[1]Cennik_parametre!$U$33)*[1]Cennik_parametre!$AD$51)+[1]Cennik_parametre!$AC$51</f>
        <v>42.908999999999999</v>
      </c>
      <c r="P18" s="14">
        <f>([1]Cennik_parametre!P14+[1]Cennik_parametre!P26+[1]Cennik_parametre!$U$27+[1]Cennik_parametre!$U$32+[1]Cennik_parametre!$U$33)+(([1]Cennik_parametre!P14+[1]Cennik_parametre!P26+[1]Cennik_parametre!$U$27+[1]Cennik_parametre!$U$32+[1]Cennik_parametre!$U$33)*[1]Cennik_parametre!$AD$51)+[1]Cennik_parametre!$AC$51</f>
        <v>42.61</v>
      </c>
      <c r="Q18" s="14">
        <f>([1]Cennik_parametre!Q14+[1]Cennik_parametre!Q26+[1]Cennik_parametre!$U$27+[1]Cennik_parametre!$U$32+[1]Cennik_parametre!$U$33)+(([1]Cennik_parametre!Q14+[1]Cennik_parametre!Q26+[1]Cennik_parametre!$U$27+[1]Cennik_parametre!$U$32+[1]Cennik_parametre!$U$33)*[1]Cennik_parametre!$AD$51)+[1]Cennik_parametre!$AC$51</f>
        <v>42.495000000000005</v>
      </c>
      <c r="R18" s="14">
        <f>([1]Cennik_parametre!R14+[1]Cennik_parametre!R26+[1]Cennik_parametre!$U$27+[1]Cennik_parametre!$U$32+[1]Cennik_parametre!$U$33)+(([1]Cennik_parametre!R14+[1]Cennik_parametre!R26+[1]Cennik_parametre!$U$27+[1]Cennik_parametre!$U$32+[1]Cennik_parametre!$U$33)*[1]Cennik_parametre!$AD$51)+[1]Cennik_parametre!$AC$51</f>
        <v>42.495000000000005</v>
      </c>
    </row>
    <row r="19" spans="2:18" ht="14.4" thickBot="1" x14ac:dyDescent="0.3">
      <c r="B19" s="78"/>
      <c r="C19" s="15" t="s">
        <v>10</v>
      </c>
      <c r="D19" s="16">
        <f>([1]Cennik_parametre!D15+[1]Cennik_parametre!D27+[1]Cennik_parametre!$U$28+[1]Cennik_parametre!$U$32+[1]Cennik_parametre!$U$33)+(([1]Cennik_parametre!D15+[1]Cennik_parametre!D27+[1]Cennik_parametre!$U$28+[1]Cennik_parametre!$U$32+[1]Cennik_parametre!$U$33)*[1]Cennik_parametre!$AD$52)+[1]Cennik_parametre!$AC$52</f>
        <v>44.68</v>
      </c>
      <c r="E19" s="16">
        <f>([1]Cennik_parametre!E15+[1]Cennik_parametre!E27+[1]Cennik_parametre!$U$28+[1]Cennik_parametre!$U$32+[1]Cennik_parametre!$U$33)+(([1]Cennik_parametre!E15+[1]Cennik_parametre!E27+[1]Cennik_parametre!$U$28+[1]Cennik_parametre!$U$32+[1]Cennik_parametre!$U$33)*[1]Cennik_parametre!$AD$52)+[1]Cennik_parametre!$AC$52</f>
        <v>44.57</v>
      </c>
      <c r="F19" s="16">
        <f>([1]Cennik_parametre!F15+[1]Cennik_parametre!F27+[1]Cennik_parametre!$U$28+[1]Cennik_parametre!$U$32+[1]Cennik_parametre!$U$33)+(([1]Cennik_parametre!F15+[1]Cennik_parametre!F27+[1]Cennik_parametre!$U$28+[1]Cennik_parametre!$U$32+[1]Cennik_parametre!$U$33)*[1]Cennik_parametre!$AD$52)+[1]Cennik_parametre!$AC$52</f>
        <v>44.46</v>
      </c>
      <c r="G19" s="16">
        <f>([1]Cennik_parametre!G15+[1]Cennik_parametre!G27+[1]Cennik_parametre!$U$28+[1]Cennik_parametre!$U$32+[1]Cennik_parametre!$U$33)+(([1]Cennik_parametre!G15+[1]Cennik_parametre!G27+[1]Cennik_parametre!$U$28+[1]Cennik_parametre!$U$32+[1]Cennik_parametre!$U$33)*[1]Cennik_parametre!$AD$52)+[1]Cennik_parametre!$AC$52</f>
        <v>44.35</v>
      </c>
      <c r="H19" s="16">
        <f>([1]Cennik_parametre!H15+[1]Cennik_parametre!H27+[1]Cennik_parametre!$U$28+[1]Cennik_parametre!$U$32+[1]Cennik_parametre!$U$33)+(([1]Cennik_parametre!H15+[1]Cennik_parametre!H27+[1]Cennik_parametre!$U$28+[1]Cennik_parametre!$U$32+[1]Cennik_parametre!$U$33)*[1]Cennik_parametre!$AD$52)+[1]Cennik_parametre!$AC$52</f>
        <v>44.295000000000002</v>
      </c>
      <c r="I19" s="16">
        <f>([1]Cennik_parametre!I15+[1]Cennik_parametre!I27+[1]Cennik_parametre!$U$28+[1]Cennik_parametre!$U$32+[1]Cennik_parametre!$U$33)+(([1]Cennik_parametre!I15+[1]Cennik_parametre!I27+[1]Cennik_parametre!$U$28+[1]Cennik_parametre!$U$32+[1]Cennik_parametre!$U$33)*[1]Cennik_parametre!$AD$52)+[1]Cennik_parametre!$AC$52</f>
        <v>44.295000000000002</v>
      </c>
      <c r="K19" s="69"/>
      <c r="L19" s="13" t="s">
        <v>10</v>
      </c>
      <c r="M19" s="17">
        <f>([1]Cennik_parametre!M15+[1]Cennik_parametre!M27+[1]Cennik_parametre!$U$28+[1]Cennik_parametre!$U$32+[1]Cennik_parametre!$U$33)+(([1]Cennik_parametre!M15+[1]Cennik_parametre!M27+[1]Cennik_parametre!$U$28+[1]Cennik_parametre!$U$32+[1]Cennik_parametre!$U$33)*[1]Cennik_parametre!$AD$52)+[1]Cennik_parametre!$AC$52</f>
        <v>48.442</v>
      </c>
      <c r="N19" s="17">
        <f>([1]Cennik_parametre!N15+[1]Cennik_parametre!N27+[1]Cennik_parametre!$U$28+[1]Cennik_parametre!$U$32+[1]Cennik_parametre!$U$33)+(([1]Cennik_parametre!N15+[1]Cennik_parametre!N27+[1]Cennik_parametre!$U$28+[1]Cennik_parametre!$U$32+[1]Cennik_parametre!$U$33)*[1]Cennik_parametre!$AD$52)+[1]Cennik_parametre!$AC$52</f>
        <v>48.321249999999999</v>
      </c>
      <c r="O19" s="17">
        <f>([1]Cennik_parametre!O15+[1]Cennik_parametre!O27+[1]Cennik_parametre!$U$28+[1]Cennik_parametre!$U$32+[1]Cennik_parametre!$U$33)+(([1]Cennik_parametre!O15+[1]Cennik_parametre!O27+[1]Cennik_parametre!$U$28+[1]Cennik_parametre!$U$32+[1]Cennik_parametre!$U$33)*[1]Cennik_parametre!$AD$52)+[1]Cennik_parametre!$AC$52</f>
        <v>48.200500000000005</v>
      </c>
      <c r="P19" s="17">
        <f>([1]Cennik_parametre!P15+[1]Cennik_parametre!P27+[1]Cennik_parametre!$U$28+[1]Cennik_parametre!$U$32+[1]Cennik_parametre!$U$33)+(([1]Cennik_parametre!P15+[1]Cennik_parametre!P27+[1]Cennik_parametre!$U$28+[1]Cennik_parametre!$U$32+[1]Cennik_parametre!$U$33)*[1]Cennik_parametre!$AD$52)+[1]Cennik_parametre!$AC$52</f>
        <v>48.013624999999998</v>
      </c>
      <c r="Q19" s="17">
        <f>([1]Cennik_parametre!Q15+[1]Cennik_parametre!Q27+[1]Cennik_parametre!$U$28+[1]Cennik_parametre!$U$32+[1]Cennik_parametre!$U$33)+(([1]Cennik_parametre!Q15+[1]Cennik_parametre!Q27+[1]Cennik_parametre!$U$28+[1]Cennik_parametre!$U$32+[1]Cennik_parametre!$U$33)*[1]Cennik_parametre!$AD$52)+[1]Cennik_parametre!$AC$52</f>
        <v>47.950375000000001</v>
      </c>
      <c r="R19" s="17">
        <f>([1]Cennik_parametre!R15+[1]Cennik_parametre!R27+[1]Cennik_parametre!$U$28+[1]Cennik_parametre!$U$32+[1]Cennik_parametre!$U$33)+(([1]Cennik_parametre!R15+[1]Cennik_parametre!R27+[1]Cennik_parametre!$U$28+[1]Cennik_parametre!$U$32+[1]Cennik_parametre!$U$33)*[1]Cennik_parametre!$AD$52)+[1]Cennik_parametre!$AC$52</f>
        <v>47.950375000000001</v>
      </c>
    </row>
    <row r="20" spans="2:18" ht="14.4" thickBot="1" x14ac:dyDescent="0.3">
      <c r="B20" s="78"/>
      <c r="C20" s="15" t="s">
        <v>11</v>
      </c>
      <c r="D20" s="16">
        <f>([1]Cennik_parametre!D16+[1]Cennik_parametre!D28+[1]Cennik_parametre!$U$29+[1]Cennik_parametre!$U$32+[1]Cennik_parametre!$U$33)+(([1]Cennik_parametre!D16+[1]Cennik_parametre!D28+[1]Cennik_parametre!$U$29+[1]Cennik_parametre!$U$32+[1]Cennik_parametre!$U$33)*[1]Cennik_parametre!$AD$53)+[1]Cennik_parametre!$AC$53</f>
        <v>48.3</v>
      </c>
      <c r="E20" s="16">
        <f>([1]Cennik_parametre!E16+[1]Cennik_parametre!E28+[1]Cennik_parametre!$U$29+[1]Cennik_parametre!$U$32+[1]Cennik_parametre!$U$33)+(([1]Cennik_parametre!E16+[1]Cennik_parametre!E28+[1]Cennik_parametre!$U$29+[1]Cennik_parametre!$U$32+[1]Cennik_parametre!$U$33)*[1]Cennik_parametre!$AD$53)+[1]Cennik_parametre!$AC$53</f>
        <v>48.08</v>
      </c>
      <c r="F20" s="16">
        <f>([1]Cennik_parametre!F16+[1]Cennik_parametre!F28+[1]Cennik_parametre!$U$29+[1]Cennik_parametre!$U$32+[1]Cennik_parametre!$U$33)+(([1]Cennik_parametre!F16+[1]Cennik_parametre!F28+[1]Cennik_parametre!$U$29+[1]Cennik_parametre!$U$32+[1]Cennik_parametre!$U$33)*[1]Cennik_parametre!$AD$53)+[1]Cennik_parametre!$AC$53</f>
        <v>47.86</v>
      </c>
      <c r="G20" s="16">
        <f>([1]Cennik_parametre!G16+[1]Cennik_parametre!G28+[1]Cennik_parametre!$U$29+[1]Cennik_parametre!$U$32+[1]Cennik_parametre!$U$33)+(([1]Cennik_parametre!G16+[1]Cennik_parametre!G28+[1]Cennik_parametre!$U$29+[1]Cennik_parametre!$U$32+[1]Cennik_parametre!$U$33)*[1]Cennik_parametre!$AD$53)+[1]Cennik_parametre!$AC$53</f>
        <v>47.695</v>
      </c>
      <c r="H20" s="16">
        <f>([1]Cennik_parametre!H16+[1]Cennik_parametre!H28+[1]Cennik_parametre!$U$29+[1]Cennik_parametre!$U$32+[1]Cennik_parametre!$U$33)+(([1]Cennik_parametre!H16+[1]Cennik_parametre!H28+[1]Cennik_parametre!$U$29+[1]Cennik_parametre!$U$32+[1]Cennik_parametre!$U$33)*[1]Cennik_parametre!$AD$53)+[1]Cennik_parametre!$AC$53</f>
        <v>47.53</v>
      </c>
      <c r="I20" s="16">
        <f>([1]Cennik_parametre!I16+[1]Cennik_parametre!I28+[1]Cennik_parametre!$U$29+[1]Cennik_parametre!$U$32+[1]Cennik_parametre!$U$33)+(([1]Cennik_parametre!I16+[1]Cennik_parametre!I28+[1]Cennik_parametre!$U$29+[1]Cennik_parametre!$U$32+[1]Cennik_parametre!$U$33)*[1]Cennik_parametre!$AD$53)+[1]Cennik_parametre!$AC$53</f>
        <v>47.53</v>
      </c>
      <c r="K20" s="69"/>
      <c r="L20" s="18" t="s">
        <v>11</v>
      </c>
      <c r="M20" s="19">
        <f>([1]Cennik_parametre!M16+[1]Cennik_parametre!M28+[1]Cennik_parametre!$U$29+[1]Cennik_parametre!$U$32+[1]Cennik_parametre!$U$33)+(([1]Cennik_parametre!M16+[1]Cennik_parametre!M28+[1]Cennik_parametre!$U$29+[1]Cennik_parametre!$U$32+[1]Cennik_parametre!$U$33)*[1]Cennik_parametre!$AD$53)+[1]Cennik_parametre!$AC$53</f>
        <v>52.676000000000002</v>
      </c>
      <c r="N20" s="19">
        <f>([1]Cennik_parametre!N16+[1]Cennik_parametre!N28+[1]Cennik_parametre!$U$29+[1]Cennik_parametre!$U$32+[1]Cennik_parametre!$U$33)+(([1]Cennik_parametre!N16+[1]Cennik_parametre!N28+[1]Cennik_parametre!$U$29+[1]Cennik_parametre!$U$32+[1]Cennik_parametre!$U$33)*[1]Cennik_parametre!$AD$53)+[1]Cennik_parametre!$AC$53</f>
        <v>52.371250000000003</v>
      </c>
      <c r="O20" s="19">
        <f>([1]Cennik_parametre!O16+[1]Cennik_parametre!O28+[1]Cennik_parametre!$U$29+[1]Cennik_parametre!$U$32+[1]Cennik_parametre!$U$33)+(([1]Cennik_parametre!O16+[1]Cennik_parametre!O28+[1]Cennik_parametre!$U$29+[1]Cennik_parametre!$U$32+[1]Cennik_parametre!$U$33)*[1]Cennik_parametre!$AD$53)+[1]Cennik_parametre!$AC$53</f>
        <v>52.072249999999997</v>
      </c>
      <c r="P20" s="19">
        <f>([1]Cennik_parametre!P16+[1]Cennik_parametre!P28+[1]Cennik_parametre!$U$29+[1]Cennik_parametre!$U$32+[1]Cennik_parametre!$U$33)+(([1]Cennik_parametre!P16+[1]Cennik_parametre!P28+[1]Cennik_parametre!$U$29+[1]Cennik_parametre!$U$32+[1]Cennik_parametre!$U$33)*[1]Cennik_parametre!$AD$53)+[1]Cennik_parametre!$AC$53</f>
        <v>51.827874999999999</v>
      </c>
      <c r="Q20" s="19">
        <f>([1]Cennik_parametre!Q16+[1]Cennik_parametre!Q28+[1]Cennik_parametre!$U$29+[1]Cennik_parametre!$U$32+[1]Cennik_parametre!$U$33)+(([1]Cennik_parametre!Q16+[1]Cennik_parametre!Q28+[1]Cennik_parametre!$U$29+[1]Cennik_parametre!$U$32+[1]Cennik_parametre!$U$33)*[1]Cennik_parametre!$AD$53)+[1]Cennik_parametre!$AC$53</f>
        <v>51.635249999999999</v>
      </c>
      <c r="R20" s="19">
        <f>([1]Cennik_parametre!R16+[1]Cennik_parametre!R28+[1]Cennik_parametre!$U$29+[1]Cennik_parametre!$U$32+[1]Cennik_parametre!$U$33)+(([1]Cennik_parametre!R16+[1]Cennik_parametre!R28+[1]Cennik_parametre!$U$29+[1]Cennik_parametre!$U$32+[1]Cennik_parametre!$U$33)*[1]Cennik_parametre!$AD$53)+[1]Cennik_parametre!$AC$53</f>
        <v>51.635249999999999</v>
      </c>
    </row>
    <row r="21" spans="2:18" ht="14.4" thickBot="1" x14ac:dyDescent="0.3">
      <c r="B21" s="78"/>
      <c r="C21" s="20" t="s">
        <v>12</v>
      </c>
      <c r="D21" s="21">
        <f>([1]Cennik_parametre!D17+[1]Cennik_parametre!D29+[1]Cennik_parametre!$U$30+[1]Cennik_parametre!$U$32+[1]Cennik_parametre!$U$33)+(([1]Cennik_parametre!D17+[1]Cennik_parametre!D29+[1]Cennik_parametre!$U$30+[1]Cennik_parametre!$U$32+[1]Cennik_parametre!$U$33)*[1]Cennik_parametre!$AD$54)+[1]Cennik_parametre!$AC$54</f>
        <v>52.17</v>
      </c>
      <c r="E21" s="21">
        <f>([1]Cennik_parametre!E17+[1]Cennik_parametre!E29+[1]Cennik_parametre!$U$30+[1]Cennik_parametre!$U$32+[1]Cennik_parametre!$U$33)+(([1]Cennik_parametre!E17+[1]Cennik_parametre!E29+[1]Cennik_parametre!$U$30+[1]Cennik_parametre!$U$32+[1]Cennik_parametre!$U$33)*[1]Cennik_parametre!$AD$54)+[1]Cennik_parametre!$AC$54</f>
        <v>51.730000000000004</v>
      </c>
      <c r="F21" s="21">
        <f>([1]Cennik_parametre!F17+[1]Cennik_parametre!F29+[1]Cennik_parametre!$U$30+[1]Cennik_parametre!$U$32+[1]Cennik_parametre!$U$33)+(([1]Cennik_parametre!F17+[1]Cennik_parametre!F29+[1]Cennik_parametre!$U$30+[1]Cennik_parametre!$U$32+[1]Cennik_parametre!$U$33)*[1]Cennik_parametre!$AD$54)+[1]Cennik_parametre!$AC$54</f>
        <v>51.510000000000005</v>
      </c>
      <c r="G21" s="21">
        <f>([1]Cennik_parametre!G17+[1]Cennik_parametre!G29+[1]Cennik_parametre!$U$30+[1]Cennik_parametre!$U$32+[1]Cennik_parametre!$U$33)+(([1]Cennik_parametre!G17+[1]Cennik_parametre!G29+[1]Cennik_parametre!$U$30+[1]Cennik_parametre!$U$32+[1]Cennik_parametre!$U$33)*[1]Cennik_parametre!$AD$54)+[1]Cennik_parametre!$AC$54</f>
        <v>51.29</v>
      </c>
      <c r="H21" s="21">
        <f>([1]Cennik_parametre!H17+[1]Cennik_parametre!H29+[1]Cennik_parametre!$U$30+[1]Cennik_parametre!$U$32+[1]Cennik_parametre!$U$33)+(([1]Cennik_parametre!H17+[1]Cennik_parametre!H29+[1]Cennik_parametre!$U$30+[1]Cennik_parametre!$U$32+[1]Cennik_parametre!$U$33)*[1]Cennik_parametre!$AD$54)+[1]Cennik_parametre!$AC$54</f>
        <v>51.125</v>
      </c>
      <c r="I21" s="21">
        <f>([1]Cennik_parametre!I17+[1]Cennik_parametre!I29+[1]Cennik_parametre!$U$30+[1]Cennik_parametre!$U$32+[1]Cennik_parametre!$U$33)+(([1]Cennik_parametre!I17+[1]Cennik_parametre!I29+[1]Cennik_parametre!$U$30+[1]Cennik_parametre!$U$32+[1]Cennik_parametre!$U$33)*[1]Cennik_parametre!$AD$54)+[1]Cennik_parametre!$AC$54</f>
        <v>51.125</v>
      </c>
      <c r="K21" s="69"/>
      <c r="L21" s="22" t="s">
        <v>12</v>
      </c>
      <c r="M21" s="23">
        <f>([1]Cennik_parametre!M17+[1]Cennik_parametre!M29+[1]Cennik_parametre!$U$30+[1]Cennik_parametre!$U$32+[1]Cennik_parametre!$U$33)+(([1]Cennik_parametre!M17+[1]Cennik_parametre!M29+[1]Cennik_parametre!$U$30+[1]Cennik_parametre!$U$32+[1]Cennik_parametre!$U$33)*[1]Cennik_parametre!$AD$54)+[1]Cennik_parametre!$AC$54</f>
        <v>57.085250000000002</v>
      </c>
      <c r="N21" s="23">
        <f>([1]Cennik_parametre!N17+[1]Cennik_parametre!N29+[1]Cennik_parametre!$U$30+[1]Cennik_parametre!$U$32+[1]Cennik_parametre!$U$33)+(([1]Cennik_parametre!N17+[1]Cennik_parametre!N29+[1]Cennik_parametre!$U$30+[1]Cennik_parametre!$U$32+[1]Cennik_parametre!$U$33)*[1]Cennik_parametre!$AD$54)+[1]Cennik_parametre!$AC$54</f>
        <v>56.539000000000001</v>
      </c>
      <c r="O21" s="23">
        <f>([1]Cennik_parametre!O17+[1]Cennik_parametre!O29+[1]Cennik_parametre!$U$30+[1]Cennik_parametre!$U$32+[1]Cennik_parametre!$U$33)+(([1]Cennik_parametre!O17+[1]Cennik_parametre!O29+[1]Cennik_parametre!$U$30+[1]Cennik_parametre!$U$32+[1]Cennik_parametre!$U$33)*[1]Cennik_parametre!$AD$54)+[1]Cennik_parametre!$AC$54</f>
        <v>56.24</v>
      </c>
      <c r="P21" s="23">
        <f>([1]Cennik_parametre!P17+[1]Cennik_parametre!P29+[1]Cennik_parametre!$U$30+[1]Cennik_parametre!$U$32+[1]Cennik_parametre!$U$33)+(([1]Cennik_parametre!P17+[1]Cennik_parametre!P29+[1]Cennik_parametre!$U$30+[1]Cennik_parametre!$U$32+[1]Cennik_parametre!$U$33)*[1]Cennik_parametre!$AD$54)+[1]Cennik_parametre!$AC$54</f>
        <v>55.941000000000003</v>
      </c>
      <c r="Q21" s="23">
        <f>([1]Cennik_parametre!Q17+[1]Cennik_parametre!Q29+[1]Cennik_parametre!$U$30+[1]Cennik_parametre!$U$32+[1]Cennik_parametre!$U$33)+(([1]Cennik_parametre!Q17+[1]Cennik_parametre!Q29+[1]Cennik_parametre!$U$30+[1]Cennik_parametre!$U$32+[1]Cennik_parametre!$U$33)*[1]Cennik_parametre!$AD$54)+[1]Cennik_parametre!$AC$54</f>
        <v>55.6995</v>
      </c>
      <c r="R21" s="23">
        <f>([1]Cennik_parametre!R17+[1]Cennik_parametre!R29+[1]Cennik_parametre!$U$30+[1]Cennik_parametre!$U$32+[1]Cennik_parametre!$U$33)+(([1]Cennik_parametre!R17+[1]Cennik_parametre!R29+[1]Cennik_parametre!$U$30+[1]Cennik_parametre!$U$32+[1]Cennik_parametre!$U$33)*[1]Cennik_parametre!$AD$54)+[1]Cennik_parametre!$AC$54</f>
        <v>55.6995</v>
      </c>
    </row>
    <row r="22" spans="2:18" ht="14.4" thickBot="1" x14ac:dyDescent="0.3">
      <c r="B22" s="78"/>
      <c r="C22" s="24" t="s">
        <v>13</v>
      </c>
      <c r="D22" s="25">
        <f>([1]Cennik_parametre!D18+[1]Cennik_parametre!D30+[1]Cennik_parametre!$U$31+[1]Cennik_parametre!$U$32+[1]Cennik_parametre!$U$33)+(([1]Cennik_parametre!D18+[1]Cennik_parametre!D30+[1]Cennik_parametre!$U$31+[1]Cennik_parametre!$U$32+[1]Cennik_parametre!$U$33)*[1]Cennik_parametre!$AD$55)+[1]Cennik_parametre!$AC$55</f>
        <v>56.15</v>
      </c>
      <c r="E22" s="25">
        <f>([1]Cennik_parametre!E18+[1]Cennik_parametre!E30+[1]Cennik_parametre!$U$31+[1]Cennik_parametre!$U$32+[1]Cennik_parametre!$U$33)+(([1]Cennik_parametre!E18+[1]Cennik_parametre!E30+[1]Cennik_parametre!$U$31+[1]Cennik_parametre!$U$32+[1]Cennik_parametre!$U$33)*[1]Cennik_parametre!$AD$55)+[1]Cennik_parametre!$AC$55</f>
        <v>55.71</v>
      </c>
      <c r="F22" s="25">
        <f>([1]Cennik_parametre!F18+[1]Cennik_parametre!F30+[1]Cennik_parametre!$U$31+[1]Cennik_parametre!$U$32+[1]Cennik_parametre!$U$33)+(([1]Cennik_parametre!F18+[1]Cennik_parametre!F30+[1]Cennik_parametre!$U$31+[1]Cennik_parametre!$U$32+[1]Cennik_parametre!$U$33)*[1]Cennik_parametre!$AD$55)+[1]Cennik_parametre!$AC$55</f>
        <v>55.269999999999996</v>
      </c>
      <c r="G22" s="25">
        <f>([1]Cennik_parametre!G18+[1]Cennik_parametre!G30+[1]Cennik_parametre!$U$31+[1]Cennik_parametre!$U$32+[1]Cennik_parametre!$U$33)+(([1]Cennik_parametre!G18+[1]Cennik_parametre!G30+[1]Cennik_parametre!$U$31+[1]Cennik_parametre!$U$32+[1]Cennik_parametre!$U$33)*[1]Cennik_parametre!$AD$55)+[1]Cennik_parametre!$AC$55</f>
        <v>55.05</v>
      </c>
      <c r="H22" s="25">
        <f>([1]Cennik_parametre!H18+[1]Cennik_parametre!H30+[1]Cennik_parametre!$U$31+[1]Cennik_parametre!$U$32+[1]Cennik_parametre!$U$33)+(([1]Cennik_parametre!H18+[1]Cennik_parametre!H30+[1]Cennik_parametre!$U$31+[1]Cennik_parametre!$U$32+[1]Cennik_parametre!$U$33)*[1]Cennik_parametre!$AD$55)+[1]Cennik_parametre!$AC$55</f>
        <v>55.05</v>
      </c>
      <c r="I22" s="25">
        <f>([1]Cennik_parametre!I18+[1]Cennik_parametre!I30+[1]Cennik_parametre!$U$31+[1]Cennik_parametre!$U$32+[1]Cennik_parametre!$U$33)+(([1]Cennik_parametre!I18+[1]Cennik_parametre!I30+[1]Cennik_parametre!$U$31+[1]Cennik_parametre!$U$32+[1]Cennik_parametre!$U$33)*[1]Cennik_parametre!$AD$55)+[1]Cennik_parametre!$AC$55</f>
        <v>55.05</v>
      </c>
      <c r="K22" s="70"/>
      <c r="L22" s="26" t="s">
        <v>13</v>
      </c>
      <c r="M22" s="27">
        <f>([1]Cennik_parametre!M18+[1]Cennik_parametre!M30+[1]Cennik_parametre!$U$31+[1]Cennik_parametre!$U$32+[1]Cennik_parametre!$U$33)+(([1]Cennik_parametre!M18+[1]Cennik_parametre!M30+[1]Cennik_parametre!$U$31+[1]Cennik_parametre!$U$32+[1]Cennik_parametre!$U$33)*[1]Cennik_parametre!$AD$55)+[1]Cennik_parametre!$AC$55</f>
        <v>61.597999999999999</v>
      </c>
      <c r="N22" s="27">
        <f>([1]Cennik_parametre!N18+[1]Cennik_parametre!N30+[1]Cennik_parametre!$U$31+[1]Cennik_parametre!$U$32+[1]Cennik_parametre!$U$33)+(([1]Cennik_parametre!N18+[1]Cennik_parametre!N30+[1]Cennik_parametre!$U$31+[1]Cennik_parametre!$U$32+[1]Cennik_parametre!$U$33)*[1]Cennik_parametre!$AD$55)+[1]Cennik_parametre!$AC$55</f>
        <v>60.994250000000001</v>
      </c>
      <c r="O22" s="27">
        <f>([1]Cennik_parametre!O18+[1]Cennik_parametre!O30+[1]Cennik_parametre!$U$31+[1]Cennik_parametre!$U$32+[1]Cennik_parametre!$U$33)+(([1]Cennik_parametre!O18+[1]Cennik_parametre!O30+[1]Cennik_parametre!$U$31+[1]Cennik_parametre!$U$32+[1]Cennik_parametre!$U$33)*[1]Cennik_parametre!$AD$55)+[1]Cennik_parametre!$AC$55</f>
        <v>60.448</v>
      </c>
      <c r="P22" s="27">
        <f>([1]Cennik_parametre!P18+[1]Cennik_parametre!P30+[1]Cennik_parametre!$U$31+[1]Cennik_parametre!$U$32+[1]Cennik_parametre!$U$33)+(([1]Cennik_parametre!P18+[1]Cennik_parametre!P30+[1]Cennik_parametre!$U$31+[1]Cennik_parametre!$U$32+[1]Cennik_parametre!$U$33)*[1]Cennik_parametre!$AD$55)+[1]Cennik_parametre!$AC$55</f>
        <v>60.206500000000005</v>
      </c>
      <c r="Q22" s="27">
        <f>([1]Cennik_parametre!Q18+[1]Cennik_parametre!Q30+[1]Cennik_parametre!$U$31+[1]Cennik_parametre!$U$32+[1]Cennik_parametre!$U$33)+(([1]Cennik_parametre!Q18+[1]Cennik_parametre!Q30+[1]Cennik_parametre!$U$31+[1]Cennik_parametre!$U$32+[1]Cennik_parametre!$U$33)*[1]Cennik_parametre!$AD$55)+[1]Cennik_parametre!$AC$55</f>
        <v>60.206500000000005</v>
      </c>
      <c r="R22" s="27">
        <f>([1]Cennik_parametre!R18+[1]Cennik_parametre!R30+[1]Cennik_parametre!$U$31+[1]Cennik_parametre!$U$32+[1]Cennik_parametre!$U$33)+(([1]Cennik_parametre!R18+[1]Cennik_parametre!R30+[1]Cennik_parametre!$U$31+[1]Cennik_parametre!$U$32+[1]Cennik_parametre!$U$33)*[1]Cennik_parametre!$AD$55)+[1]Cennik_parametre!$AC$55</f>
        <v>60.206500000000005</v>
      </c>
    </row>
    <row r="23" spans="2:18" ht="14.4" thickBot="1" x14ac:dyDescent="0.3">
      <c r="B23" s="28"/>
      <c r="C23" s="29"/>
      <c r="D23" s="30"/>
      <c r="E23" s="30"/>
      <c r="F23" s="30"/>
      <c r="G23" s="30"/>
      <c r="H23" s="30"/>
      <c r="I23" s="30"/>
      <c r="K23" s="28"/>
      <c r="L23" s="31"/>
      <c r="M23" s="30"/>
      <c r="N23" s="30"/>
      <c r="O23" s="30"/>
      <c r="P23" s="30"/>
      <c r="Q23" s="30"/>
      <c r="R23" s="30"/>
    </row>
    <row r="24" spans="2:18" ht="14.4" thickBot="1" x14ac:dyDescent="0.3">
      <c r="B24" s="78" t="s">
        <v>15</v>
      </c>
      <c r="C24" s="11" t="s">
        <v>9</v>
      </c>
      <c r="D24" s="12">
        <f>([1]Cennik_parametre!D20+[1]Cennik_parametre!D26+[1]Cennik_parametre!$U$27+[1]Cennik_parametre!$U$32+[1]Cennik_parametre!$U$33)+(([1]Cennik_parametre!D20+[1]Cennik_parametre!D26+[1]Cennik_parametre!$U$27+[1]Cennik_parametre!$U$32+[1]Cennik_parametre!$U$33)*[1]Cennik_parametre!$AD$51)+[1]Cennik_parametre!$AC$51</f>
        <v>40.94</v>
      </c>
      <c r="E24" s="12">
        <f>([1]Cennik_parametre!E20+[1]Cennik_parametre!E26+[1]Cennik_parametre!$U$27+[1]Cennik_parametre!$U$32+[1]Cennik_parametre!$U$33)+(([1]Cennik_parametre!E20+[1]Cennik_parametre!E26+[1]Cennik_parametre!$U$27+[1]Cennik_parametre!$U$32+[1]Cennik_parametre!$U$33)*[1]Cennik_parametre!$AD$51)+[1]Cennik_parametre!$AC$51</f>
        <v>40.94</v>
      </c>
      <c r="F24" s="12">
        <f>([1]Cennik_parametre!F20+[1]Cennik_parametre!F26+[1]Cennik_parametre!$U$27+[1]Cennik_parametre!$U$32+[1]Cennik_parametre!$U$33)+(([1]Cennik_parametre!F20+[1]Cennik_parametre!F26+[1]Cennik_parametre!$U$27+[1]Cennik_parametre!$U$32+[1]Cennik_parametre!$U$33)*[1]Cennik_parametre!$AD$51)+[1]Cennik_parametre!$AC$51</f>
        <v>40.72</v>
      </c>
      <c r="G24" s="12">
        <f>([1]Cennik_parametre!G20+[1]Cennik_parametre!G26+[1]Cennik_parametre!$U$27+[1]Cennik_parametre!$U$32+[1]Cennik_parametre!$U$33)+(([1]Cennik_parametre!G20+[1]Cennik_parametre!G26+[1]Cennik_parametre!$U$27+[1]Cennik_parametre!$U$32+[1]Cennik_parametre!$U$33)*[1]Cennik_parametre!$AD$51)+[1]Cennik_parametre!$AC$51</f>
        <v>40.5</v>
      </c>
      <c r="H24" s="12">
        <f>([1]Cennik_parametre!H20+[1]Cennik_parametre!H26+[1]Cennik_parametre!$U$27+[1]Cennik_parametre!$U$32+[1]Cennik_parametre!$U$33)+(([1]Cennik_parametre!H20+[1]Cennik_parametre!H26+[1]Cennik_parametre!$U$27+[1]Cennik_parametre!$U$32+[1]Cennik_parametre!$U$33)*[1]Cennik_parametre!$AD$51)+[1]Cennik_parametre!$AC$51</f>
        <v>40.5</v>
      </c>
      <c r="I24" s="12">
        <f>([1]Cennik_parametre!I20+[1]Cennik_parametre!I26+[1]Cennik_parametre!$U$27+[1]Cennik_parametre!$U$32+[1]Cennik_parametre!$U$33)+(([1]Cennik_parametre!I20+[1]Cennik_parametre!I26+[1]Cennik_parametre!$U$27+[1]Cennik_parametre!$U$32+[1]Cennik_parametre!$U$33)*[1]Cennik_parametre!$AD$51)+[1]Cennik_parametre!$AC$51</f>
        <v>40.5</v>
      </c>
      <c r="K24" s="68" t="s">
        <v>15</v>
      </c>
      <c r="L24" s="13" t="s">
        <v>9</v>
      </c>
      <c r="M24" s="14">
        <f>([1]Cennik_parametre!M20+[1]Cennik_parametre!M26+[1]Cennik_parametre!$U$27+[1]Cennik_parametre!$U$32+[1]Cennik_parametre!$U$33)+(([1]Cennik_parametre!M20+[1]Cennik_parametre!M26+[1]Cennik_parametre!$U$27+[1]Cennik_parametre!$U$32+[1]Cennik_parametre!$U$33)*[1]Cennik_parametre!$AD$51)+[1]Cennik_parametre!$AC$51</f>
        <v>44.3005</v>
      </c>
      <c r="N24" s="14">
        <f>([1]Cennik_parametre!N20+[1]Cennik_parametre!N26+[1]Cennik_parametre!$U$27+[1]Cennik_parametre!$U$32+[1]Cennik_parametre!$U$33)+(([1]Cennik_parametre!N20+[1]Cennik_parametre!N26+[1]Cennik_parametre!$U$27+[1]Cennik_parametre!$U$32+[1]Cennik_parametre!$U$33)*[1]Cennik_parametre!$AD$51)+[1]Cennik_parametre!$AC$51</f>
        <v>44.3005</v>
      </c>
      <c r="O24" s="14">
        <f>([1]Cennik_parametre!O20+[1]Cennik_parametre!O26+[1]Cennik_parametre!$U$27+[1]Cennik_parametre!$U$32+[1]Cennik_parametre!$U$33)+(([1]Cennik_parametre!O20+[1]Cennik_parametre!O26+[1]Cennik_parametre!$U$27+[1]Cennik_parametre!$U$32+[1]Cennik_parametre!$U$33)*[1]Cennik_parametre!$AD$51)+[1]Cennik_parametre!$AC$51</f>
        <v>44.058999999999997</v>
      </c>
      <c r="P24" s="14">
        <f>([1]Cennik_parametre!P20+[1]Cennik_parametre!P26+[1]Cennik_parametre!$U$27+[1]Cennik_parametre!$U$32+[1]Cennik_parametre!$U$33)+(([1]Cennik_parametre!P20+[1]Cennik_parametre!P26+[1]Cennik_parametre!$U$27+[1]Cennik_parametre!$U$32+[1]Cennik_parametre!$U$33)*[1]Cennik_parametre!$AD$51)+[1]Cennik_parametre!$AC$51</f>
        <v>43.817499999999995</v>
      </c>
      <c r="Q24" s="14">
        <f>([1]Cennik_parametre!Q20+[1]Cennik_parametre!Q26+[1]Cennik_parametre!$U$27+[1]Cennik_parametre!$U$32+[1]Cennik_parametre!$U$33)+(([1]Cennik_parametre!Q20+[1]Cennik_parametre!Q26+[1]Cennik_parametre!$U$27+[1]Cennik_parametre!$U$32+[1]Cennik_parametre!$U$33)*[1]Cennik_parametre!$AD$51)+[1]Cennik_parametre!$AC$51</f>
        <v>43.817499999999995</v>
      </c>
      <c r="R24" s="14">
        <f>([1]Cennik_parametre!R20+[1]Cennik_parametre!R26+[1]Cennik_parametre!$U$27+[1]Cennik_parametre!$U$32+[1]Cennik_parametre!$U$33)+(([1]Cennik_parametre!R20+[1]Cennik_parametre!R26+[1]Cennik_parametre!$U$27+[1]Cennik_parametre!$U$32+[1]Cennik_parametre!$U$33)*[1]Cennik_parametre!$AD$51)+[1]Cennik_parametre!$AC$51</f>
        <v>43.817499999999995</v>
      </c>
    </row>
    <row r="25" spans="2:18" ht="14.4" thickBot="1" x14ac:dyDescent="0.3">
      <c r="B25" s="78"/>
      <c r="C25" s="15" t="s">
        <v>10</v>
      </c>
      <c r="D25" s="16">
        <f>([1]Cennik_parametre!D21+[1]Cennik_parametre!D27+[1]Cennik_parametre!$U$28+[1]Cennik_parametre!$U$32+[1]Cennik_parametre!$U$33)+(([1]Cennik_parametre!D21+[1]Cennik_parametre!D27+[1]Cennik_parametre!$U$28+[1]Cennik_parametre!$U$32+[1]Cennik_parametre!$U$33)*[1]Cennik_parametre!$AD$52)+[1]Cennik_parametre!$AC$52</f>
        <v>45.67</v>
      </c>
      <c r="E25" s="16">
        <f>([1]Cennik_parametre!E21+[1]Cennik_parametre!E27+[1]Cennik_parametre!$U$28+[1]Cennik_parametre!$U$32+[1]Cennik_parametre!$U$33)+(([1]Cennik_parametre!E21+[1]Cennik_parametre!E27+[1]Cennik_parametre!$U$28+[1]Cennik_parametre!$U$32+[1]Cennik_parametre!$U$33)*[1]Cennik_parametre!$AD$52)+[1]Cennik_parametre!$AC$52</f>
        <v>45.56</v>
      </c>
      <c r="F25" s="16">
        <f>([1]Cennik_parametre!F21+[1]Cennik_parametre!F27+[1]Cennik_parametre!$U$28+[1]Cennik_parametre!$U$32+[1]Cennik_parametre!$U$33)+(([1]Cennik_parametre!F21+[1]Cennik_parametre!F27+[1]Cennik_parametre!$U$28+[1]Cennik_parametre!$U$32+[1]Cennik_parametre!$U$33)*[1]Cennik_parametre!$AD$52)+[1]Cennik_parametre!$AC$52</f>
        <v>45.45</v>
      </c>
      <c r="G25" s="16">
        <f>([1]Cennik_parametre!G21+[1]Cennik_parametre!G27+[1]Cennik_parametre!$U$28+[1]Cennik_parametre!$U$32+[1]Cennik_parametre!$U$33)+(([1]Cennik_parametre!G21+[1]Cennik_parametre!G27+[1]Cennik_parametre!$U$28+[1]Cennik_parametre!$U$32+[1]Cennik_parametre!$U$33)*[1]Cennik_parametre!$AD$52)+[1]Cennik_parametre!$AC$52</f>
        <v>45.34</v>
      </c>
      <c r="H25" s="16">
        <f>([1]Cennik_parametre!H21+[1]Cennik_parametre!H27+[1]Cennik_parametre!$U$28+[1]Cennik_parametre!$U$32+[1]Cennik_parametre!$U$33)+(([1]Cennik_parametre!H21+[1]Cennik_parametre!H27+[1]Cennik_parametre!$U$28+[1]Cennik_parametre!$U$32+[1]Cennik_parametre!$U$33)*[1]Cennik_parametre!$AD$52)+[1]Cennik_parametre!$AC$52</f>
        <v>45.230000000000004</v>
      </c>
      <c r="I25" s="16">
        <f>([1]Cennik_parametre!I21+[1]Cennik_parametre!I27+[1]Cennik_parametre!$U$28+[1]Cennik_parametre!$U$32+[1]Cennik_parametre!$U$33)+(([1]Cennik_parametre!I21+[1]Cennik_parametre!I27+[1]Cennik_parametre!$U$28+[1]Cennik_parametre!$U$32+[1]Cennik_parametre!$U$33)*[1]Cennik_parametre!$AD$52)+[1]Cennik_parametre!$AC$52</f>
        <v>45.230000000000004</v>
      </c>
      <c r="K25" s="69"/>
      <c r="L25" s="13" t="s">
        <v>10</v>
      </c>
      <c r="M25" s="17">
        <f>([1]Cennik_parametre!M21+[1]Cennik_parametre!M27+[1]Cennik_parametre!$U$28+[1]Cennik_parametre!$U$32+[1]Cennik_parametre!$U$33)+(([1]Cennik_parametre!M21+[1]Cennik_parametre!M27+[1]Cennik_parametre!$U$28+[1]Cennik_parametre!$U$32+[1]Cennik_parametre!$U$33)*[1]Cennik_parametre!$AD$52)+[1]Cennik_parametre!$AC$52</f>
        <v>49.707000000000001</v>
      </c>
      <c r="N25" s="17">
        <f>([1]Cennik_parametre!N21+[1]Cennik_parametre!N27+[1]Cennik_parametre!$U$28+[1]Cennik_parametre!$U$32+[1]Cennik_parametre!$U$33)+(([1]Cennik_parametre!N21+[1]Cennik_parametre!N27+[1]Cennik_parametre!$U$28+[1]Cennik_parametre!$U$32+[1]Cennik_parametre!$U$33)*[1]Cennik_parametre!$AD$52)+[1]Cennik_parametre!$AC$52</f>
        <v>49.525874999999999</v>
      </c>
      <c r="O25" s="17">
        <f>([1]Cennik_parametre!O21+[1]Cennik_parametre!O27+[1]Cennik_parametre!$U$28+[1]Cennik_parametre!$U$32+[1]Cennik_parametre!$U$33)+(([1]Cennik_parametre!O21+[1]Cennik_parametre!O27+[1]Cennik_parametre!$U$28+[1]Cennik_parametre!$U$32+[1]Cennik_parametre!$U$33)*[1]Cennik_parametre!$AD$52)+[1]Cennik_parametre!$AC$52</f>
        <v>49.408000000000001</v>
      </c>
      <c r="P25" s="17">
        <f>([1]Cennik_parametre!P21+[1]Cennik_parametre!P27+[1]Cennik_parametre!$U$28+[1]Cennik_parametre!$U$32+[1]Cennik_parametre!$U$33)+(([1]Cennik_parametre!P21+[1]Cennik_parametre!P27+[1]Cennik_parametre!$U$28+[1]Cennik_parametre!$U$32+[1]Cennik_parametre!$U$33)*[1]Cennik_parametre!$AD$52)+[1]Cennik_parametre!$AC$52</f>
        <v>49.224000000000004</v>
      </c>
      <c r="Q25" s="17">
        <f>([1]Cennik_parametre!Q21+[1]Cennik_parametre!Q27+[1]Cennik_parametre!$U$28+[1]Cennik_parametre!$U$32+[1]Cennik_parametre!$U$33)+(([1]Cennik_parametre!Q21+[1]Cennik_parametre!Q27+[1]Cennik_parametre!$U$28+[1]Cennik_parametre!$U$32+[1]Cennik_parametre!$U$33)*[1]Cennik_parametre!$AD$52)+[1]Cennik_parametre!$AC$52</f>
        <v>49.103250000000003</v>
      </c>
      <c r="R25" s="17">
        <f>([1]Cennik_parametre!R21+[1]Cennik_parametre!R27+[1]Cennik_parametre!$U$28+[1]Cennik_parametre!$U$32+[1]Cennik_parametre!$U$33)+(([1]Cennik_parametre!R21+[1]Cennik_parametre!R27+[1]Cennik_parametre!$U$28+[1]Cennik_parametre!$U$32+[1]Cennik_parametre!$U$33)*[1]Cennik_parametre!$AD$52)+[1]Cennik_parametre!$AC$52</f>
        <v>49.103250000000003</v>
      </c>
    </row>
    <row r="26" spans="2:18" ht="14.4" thickBot="1" x14ac:dyDescent="0.3">
      <c r="B26" s="78"/>
      <c r="C26" s="15" t="s">
        <v>11</v>
      </c>
      <c r="D26" s="16">
        <f>([1]Cennik_parametre!D22+[1]Cennik_parametre!D28+[1]Cennik_parametre!$U$29+[1]Cennik_parametre!$U$32+[1]Cennik_parametre!$U$33)+(([1]Cennik_parametre!D22+[1]Cennik_parametre!D28+[1]Cennik_parametre!$U$29+[1]Cennik_parametre!$U$32+[1]Cennik_parametre!$U$33)*[1]Cennik_parametre!$AD$53)+[1]Cennik_parametre!$AC$53</f>
        <v>49.4</v>
      </c>
      <c r="E26" s="16">
        <f>([1]Cennik_parametre!E22+[1]Cennik_parametre!E28+[1]Cennik_parametre!$U$29+[1]Cennik_parametre!$U$32+[1]Cennik_parametre!$U$33)+(([1]Cennik_parametre!E22+[1]Cennik_parametre!E28+[1]Cennik_parametre!$U$29+[1]Cennik_parametre!$U$32+[1]Cennik_parametre!$U$33)*[1]Cennik_parametre!$AD$53)+[1]Cennik_parametre!$AC$53</f>
        <v>49.18</v>
      </c>
      <c r="F26" s="16">
        <f>([1]Cennik_parametre!F22+[1]Cennik_parametre!F28+[1]Cennik_parametre!$U$29+[1]Cennik_parametre!$U$32+[1]Cennik_parametre!$U$33)+(([1]Cennik_parametre!F22+[1]Cennik_parametre!F28+[1]Cennik_parametre!$U$29+[1]Cennik_parametre!$U$32+[1]Cennik_parametre!$U$33)*[1]Cennik_parametre!$AD$53)+[1]Cennik_parametre!$AC$53</f>
        <v>48.96</v>
      </c>
      <c r="G26" s="16">
        <f>([1]Cennik_parametre!G22+[1]Cennik_parametre!G28+[1]Cennik_parametre!$U$29+[1]Cennik_parametre!$U$32+[1]Cennik_parametre!$U$33)+(([1]Cennik_parametre!G22+[1]Cennik_parametre!G28+[1]Cennik_parametre!$U$29+[1]Cennik_parametre!$U$32+[1]Cennik_parametre!$U$33)*[1]Cennik_parametre!$AD$53)+[1]Cennik_parametre!$AC$53</f>
        <v>48.795000000000002</v>
      </c>
      <c r="H26" s="16">
        <f>([1]Cennik_parametre!H22+[1]Cennik_parametre!H28+[1]Cennik_parametre!$U$29+[1]Cennik_parametre!$U$32+[1]Cennik_parametre!$U$33)+(([1]Cennik_parametre!H22+[1]Cennik_parametre!H28+[1]Cennik_parametre!$U$29+[1]Cennik_parametre!$U$32+[1]Cennik_parametre!$U$33)*[1]Cennik_parametre!$AD$53)+[1]Cennik_parametre!$AC$53</f>
        <v>48.629999999999995</v>
      </c>
      <c r="I26" s="16">
        <f>([1]Cennik_parametre!I22+[1]Cennik_parametre!I28+[1]Cennik_parametre!$U$29+[1]Cennik_parametre!$U$32+[1]Cennik_parametre!$U$33)+(([1]Cennik_parametre!I22+[1]Cennik_parametre!I28+[1]Cennik_parametre!$U$29+[1]Cennik_parametre!$U$32+[1]Cennik_parametre!$U$33)*[1]Cennik_parametre!$AD$53)+[1]Cennik_parametre!$AC$53</f>
        <v>48.629999999999995</v>
      </c>
      <c r="K26" s="69"/>
      <c r="L26" s="18" t="s">
        <v>11</v>
      </c>
      <c r="M26" s="19">
        <f>([1]Cennik_parametre!M22+[1]Cennik_parametre!M28+[1]Cennik_parametre!$U$29+[1]Cennik_parametre!$U$32+[1]Cennik_parametre!$U$33)+(([1]Cennik_parametre!M22+[1]Cennik_parametre!M28+[1]Cennik_parametre!$U$29+[1]Cennik_parametre!$U$32+[1]Cennik_parametre!$U$33)*[1]Cennik_parametre!$AD$53)+[1]Cennik_parametre!$AC$53</f>
        <v>53.9985</v>
      </c>
      <c r="N26" s="19">
        <f>([1]Cennik_parametre!N22+[1]Cennik_parametre!N28+[1]Cennik_parametre!$U$29+[1]Cennik_parametre!$U$32+[1]Cennik_parametre!$U$33)+(([1]Cennik_parametre!N22+[1]Cennik_parametre!N28+[1]Cennik_parametre!$U$29+[1]Cennik_parametre!$U$32+[1]Cennik_parametre!$U$33)*[1]Cennik_parametre!$AD$53)+[1]Cennik_parametre!$AC$53</f>
        <v>53.693750000000001</v>
      </c>
      <c r="O26" s="19">
        <f>([1]Cennik_parametre!O22+[1]Cennik_parametre!O28+[1]Cennik_parametre!$U$29+[1]Cennik_parametre!$U$32+[1]Cennik_parametre!$U$33)+(([1]Cennik_parametre!O22+[1]Cennik_parametre!O28+[1]Cennik_parametre!$U$29+[1]Cennik_parametre!$U$32+[1]Cennik_parametre!$U$33)*[1]Cennik_parametre!$AD$53)+[1]Cennik_parametre!$AC$53</f>
        <v>53.394750000000002</v>
      </c>
      <c r="P26" s="19">
        <f>([1]Cennik_parametre!P22+[1]Cennik_parametre!P28+[1]Cennik_parametre!$U$29+[1]Cennik_parametre!$U$32+[1]Cennik_parametre!$U$33)+(([1]Cennik_parametre!P22+[1]Cennik_parametre!P28+[1]Cennik_parametre!$U$29+[1]Cennik_parametre!$U$32+[1]Cennik_parametre!$U$33)*[1]Cennik_parametre!$AD$53)+[1]Cennik_parametre!$AC$53</f>
        <v>53.150374999999997</v>
      </c>
      <c r="Q26" s="19">
        <f>([1]Cennik_parametre!Q22+[1]Cennik_parametre!Q28+[1]Cennik_parametre!$U$29+[1]Cennik_parametre!$U$32+[1]Cennik_parametre!$U$33)+(([1]Cennik_parametre!Q22+[1]Cennik_parametre!Q28+[1]Cennik_parametre!$U$29+[1]Cennik_parametre!$U$32+[1]Cennik_parametre!$U$33)*[1]Cennik_parametre!$AD$53)+[1]Cennik_parametre!$AC$53</f>
        <v>52.957750000000004</v>
      </c>
      <c r="R26" s="19">
        <f>([1]Cennik_parametre!R22+[1]Cennik_parametre!R28+[1]Cennik_parametre!$U$29+[1]Cennik_parametre!$U$32+[1]Cennik_parametre!$U$33)+(([1]Cennik_parametre!R22+[1]Cennik_parametre!R28+[1]Cennik_parametre!$U$29+[1]Cennik_parametre!$U$32+[1]Cennik_parametre!$U$33)*[1]Cennik_parametre!$AD$53)+[1]Cennik_parametre!$AC$53</f>
        <v>52.957750000000004</v>
      </c>
    </row>
    <row r="27" spans="2:18" ht="14.4" thickBot="1" x14ac:dyDescent="0.3">
      <c r="B27" s="78"/>
      <c r="C27" s="20" t="s">
        <v>12</v>
      </c>
      <c r="D27" s="21">
        <f>([1]Cennik_parametre!D23+[1]Cennik_parametre!D29+[1]Cennik_parametre!$U$30+[1]Cennik_parametre!$U$32+[1]Cennik_parametre!$U$33)+(([1]Cennik_parametre!D23+[1]Cennik_parametre!D29+[1]Cennik_parametre!$U$30+[1]Cennik_parametre!$U$32+[1]Cennik_parametre!$U$33)*[1]Cennik_parametre!$AD$54)+[1]Cennik_parametre!$AC$54</f>
        <v>53.269999999999996</v>
      </c>
      <c r="E27" s="21">
        <f>([1]Cennik_parametre!E23+[1]Cennik_parametre!E29+[1]Cennik_parametre!$U$30+[1]Cennik_parametre!$U$32+[1]Cennik_parametre!$U$33)+(([1]Cennik_parametre!E23+[1]Cennik_parametre!E29+[1]Cennik_parametre!$U$30+[1]Cennik_parametre!$U$32+[1]Cennik_parametre!$U$33)*[1]Cennik_parametre!$AD$54)+[1]Cennik_parametre!$AC$54</f>
        <v>52.83</v>
      </c>
      <c r="F27" s="21">
        <f>([1]Cennik_parametre!F23+[1]Cennik_parametre!F29+[1]Cennik_parametre!$U$30+[1]Cennik_parametre!$U$32+[1]Cennik_parametre!$U$33)+(([1]Cennik_parametre!F23+[1]Cennik_parametre!F29+[1]Cennik_parametre!$U$30+[1]Cennik_parametre!$U$32+[1]Cennik_parametre!$U$33)*[1]Cennik_parametre!$AD$54)+[1]Cennik_parametre!$AC$54</f>
        <v>52.61</v>
      </c>
      <c r="G27" s="21">
        <f>([1]Cennik_parametre!G23+[1]Cennik_parametre!G29+[1]Cennik_parametre!$U$30+[1]Cennik_parametre!$U$32+[1]Cennik_parametre!$U$33)+(([1]Cennik_parametre!G23+[1]Cennik_parametre!G29+[1]Cennik_parametre!$U$30+[1]Cennik_parametre!$U$32+[1]Cennik_parametre!$U$33)*[1]Cennik_parametre!$AD$54)+[1]Cennik_parametre!$AC$54</f>
        <v>52.445</v>
      </c>
      <c r="H27" s="21">
        <f>([1]Cennik_parametre!H23+[1]Cennik_parametre!H29+[1]Cennik_parametre!$U$30+[1]Cennik_parametre!$U$32+[1]Cennik_parametre!$U$33)+(([1]Cennik_parametre!H23+[1]Cennik_parametre!H29+[1]Cennik_parametre!$U$30+[1]Cennik_parametre!$U$32+[1]Cennik_parametre!$U$33)*[1]Cennik_parametre!$AD$54)+[1]Cennik_parametre!$AC$54</f>
        <v>52.335000000000001</v>
      </c>
      <c r="I27" s="21">
        <f>([1]Cennik_parametre!I23+[1]Cennik_parametre!I29+[1]Cennik_parametre!$U$30+[1]Cennik_parametre!$U$32+[1]Cennik_parametre!$U$33)+(([1]Cennik_parametre!I23+[1]Cennik_parametre!I29+[1]Cennik_parametre!$U$30+[1]Cennik_parametre!$U$32+[1]Cennik_parametre!$U$33)*[1]Cennik_parametre!$AD$54)+[1]Cennik_parametre!$AC$54</f>
        <v>52.335000000000001</v>
      </c>
      <c r="K27" s="69"/>
      <c r="L27" s="22" t="s">
        <v>12</v>
      </c>
      <c r="M27" s="23">
        <f>([1]Cennik_parametre!M23+[1]Cennik_parametre!M29+[1]Cennik_parametre!$U$30+[1]Cennik_parametre!$U$32+[1]Cennik_parametre!$U$33)+(([1]Cennik_parametre!M23+[1]Cennik_parametre!M29+[1]Cennik_parametre!$U$30+[1]Cennik_parametre!$U$32+[1]Cennik_parametre!$U$33)*[1]Cennik_parametre!$AD$54)+[1]Cennik_parametre!$AC$54</f>
        <v>58.40775</v>
      </c>
      <c r="N27" s="23">
        <f>([1]Cennik_parametre!N23+[1]Cennik_parametre!N29+[1]Cennik_parametre!$U$30+[1]Cennik_parametre!$U$32+[1]Cennik_parametre!$U$33)+(([1]Cennik_parametre!N23+[1]Cennik_parametre!N29+[1]Cennik_parametre!$U$30+[1]Cennik_parametre!$U$32+[1]Cennik_parametre!$U$33)*[1]Cennik_parametre!$AD$54)+[1]Cennik_parametre!$AC$54</f>
        <v>57.798249999999996</v>
      </c>
      <c r="O27" s="23">
        <f>([1]Cennik_parametre!O23+[1]Cennik_parametre!O29+[1]Cennik_parametre!$U$30+[1]Cennik_parametre!$U$32+[1]Cennik_parametre!$U$33)+(([1]Cennik_parametre!O23+[1]Cennik_parametre!O29+[1]Cennik_parametre!$U$30+[1]Cennik_parametre!$U$32+[1]Cennik_parametre!$U$33)*[1]Cennik_parametre!$AD$54)+[1]Cennik_parametre!$AC$54</f>
        <v>57.5625</v>
      </c>
      <c r="P27" s="23">
        <f>([1]Cennik_parametre!P23+[1]Cennik_parametre!P29+[1]Cennik_parametre!$U$30+[1]Cennik_parametre!$U$32+[1]Cennik_parametre!$U$33)+(([1]Cennik_parametre!P23+[1]Cennik_parametre!P29+[1]Cennik_parametre!$U$30+[1]Cennik_parametre!$U$32+[1]Cennik_parametre!$U$33)*[1]Cennik_parametre!$AD$54)+[1]Cennik_parametre!$AC$54</f>
        <v>57.320999999999998</v>
      </c>
      <c r="Q27" s="23">
        <f>([1]Cennik_parametre!Q23+[1]Cennik_parametre!Q29+[1]Cennik_parametre!$U$30+[1]Cennik_parametre!$U$32+[1]Cennik_parametre!$U$33)+(([1]Cennik_parametre!Q23+[1]Cennik_parametre!Q29+[1]Cennik_parametre!$U$30+[1]Cennik_parametre!$U$32+[1]Cennik_parametre!$U$33)*[1]Cennik_parametre!$AD$54)+[1]Cennik_parametre!$AC$54</f>
        <v>57.137</v>
      </c>
      <c r="R27" s="23">
        <f>([1]Cennik_parametre!R23+[1]Cennik_parametre!R29+[1]Cennik_parametre!$U$30+[1]Cennik_parametre!$U$32+[1]Cennik_parametre!$U$33)+(([1]Cennik_parametre!R23+[1]Cennik_parametre!R29+[1]Cennik_parametre!$U$30+[1]Cennik_parametre!$U$32+[1]Cennik_parametre!$U$33)*[1]Cennik_parametre!$AD$54)+[1]Cennik_parametre!$AC$54</f>
        <v>57.137</v>
      </c>
    </row>
    <row r="28" spans="2:18" ht="14.4" thickBot="1" x14ac:dyDescent="0.3">
      <c r="B28" s="78"/>
      <c r="C28" s="24" t="s">
        <v>13</v>
      </c>
      <c r="D28" s="25">
        <f>([1]Cennik_parametre!D24+[1]Cennik_parametre!D30+[1]Cennik_parametre!$U$31+[1]Cennik_parametre!$U$32+[1]Cennik_parametre!$U$33)+(([1]Cennik_parametre!D24+[1]Cennik_parametre!D30+[1]Cennik_parametre!$U$31+[1]Cennik_parametre!$U$32+[1]Cennik_parametre!$U$33)*[1]Cennik_parametre!$AD$55)+[1]Cennik_parametre!$AC$55</f>
        <v>56.92</v>
      </c>
      <c r="E28" s="25">
        <f>([1]Cennik_parametre!E24+[1]Cennik_parametre!E30+[1]Cennik_parametre!$U$31+[1]Cennik_parametre!$U$32+[1]Cennik_parametre!$U$33)+(([1]Cennik_parametre!E24+[1]Cennik_parametre!E30+[1]Cennik_parametre!$U$31+[1]Cennik_parametre!$U$32+[1]Cennik_parametre!$U$33)*[1]Cennik_parametre!$AD$55)+[1]Cennik_parametre!$AC$55</f>
        <v>56.48</v>
      </c>
      <c r="F28" s="25">
        <f>([1]Cennik_parametre!F24+[1]Cennik_parametre!F30+[1]Cennik_parametre!$U$31+[1]Cennik_parametre!$U$32+[1]Cennik_parametre!$U$33)+(([1]Cennik_parametre!F24+[1]Cennik_parametre!F30+[1]Cennik_parametre!$U$31+[1]Cennik_parametre!$U$32+[1]Cennik_parametre!$U$33)*[1]Cennik_parametre!$AD$55)+[1]Cennik_parametre!$AC$55</f>
        <v>56.04</v>
      </c>
      <c r="G28" s="25">
        <f>([1]Cennik_parametre!G24+[1]Cennik_parametre!G30+[1]Cennik_parametre!$U$31+[1]Cennik_parametre!$U$32+[1]Cennik_parametre!$U$33)+(([1]Cennik_parametre!G24+[1]Cennik_parametre!G30+[1]Cennik_parametre!$U$31+[1]Cennik_parametre!$U$32+[1]Cennik_parametre!$U$33)*[1]Cennik_parametre!$AD$55)+[1]Cennik_parametre!$AC$55</f>
        <v>55.82</v>
      </c>
      <c r="H28" s="25">
        <f>([1]Cennik_parametre!H24+[1]Cennik_parametre!H30+[1]Cennik_parametre!$U$31+[1]Cennik_parametre!$U$32+[1]Cennik_parametre!$U$33)+(([1]Cennik_parametre!H24+[1]Cennik_parametre!H30+[1]Cennik_parametre!$U$31+[1]Cennik_parametre!$U$32+[1]Cennik_parametre!$U$33)*[1]Cennik_parametre!$AD$55)+[1]Cennik_parametre!$AC$55</f>
        <v>55.82</v>
      </c>
      <c r="I28" s="25">
        <f>([1]Cennik_parametre!I24+[1]Cennik_parametre!I30+[1]Cennik_parametre!$U$31+[1]Cennik_parametre!$U$32+[1]Cennik_parametre!$U$33)+(([1]Cennik_parametre!I24+[1]Cennik_parametre!I30+[1]Cennik_parametre!$U$31+[1]Cennik_parametre!$U$32+[1]Cennik_parametre!$U$33)*[1]Cennik_parametre!$AD$55)+[1]Cennik_parametre!$AC$55</f>
        <v>55.82</v>
      </c>
      <c r="K28" s="70"/>
      <c r="L28" s="26" t="s">
        <v>13</v>
      </c>
      <c r="M28" s="27">
        <f>([1]Cennik_parametre!M24+[1]Cennik_parametre!M30+[1]Cennik_parametre!$U$31+[1]Cennik_parametre!$U$32+[1]Cennik_parametre!$U$33)+(([1]Cennik_parametre!M24+[1]Cennik_parametre!M30+[1]Cennik_parametre!$U$31+[1]Cennik_parametre!$U$32+[1]Cennik_parametre!$U$33)*[1]Cennik_parametre!$AD$55)+[1]Cennik_parametre!$AC$55</f>
        <v>62.512249999999995</v>
      </c>
      <c r="N28" s="27">
        <f>([1]Cennik_parametre!N24+[1]Cennik_parametre!N30+[1]Cennik_parametre!$U$31+[1]Cennik_parametre!$U$32+[1]Cennik_parametre!$U$33)+(([1]Cennik_parametre!N24+[1]Cennik_parametre!N30+[1]Cennik_parametre!$U$31+[1]Cennik_parametre!$U$32+[1]Cennik_parametre!$U$33)*[1]Cennik_parametre!$AD$55)+[1]Cennik_parametre!$AC$55</f>
        <v>61.914250000000003</v>
      </c>
      <c r="O28" s="27">
        <f>([1]Cennik_parametre!O24+[1]Cennik_parametre!O30+[1]Cennik_parametre!$U$31+[1]Cennik_parametre!$U$32+[1]Cennik_parametre!$U$33)+(([1]Cennik_parametre!O24+[1]Cennik_parametre!O30+[1]Cennik_parametre!$U$31+[1]Cennik_parametre!$U$32+[1]Cennik_parametre!$U$33)*[1]Cennik_parametre!$AD$55)+[1]Cennik_parametre!$AC$55</f>
        <v>61.368000000000002</v>
      </c>
      <c r="P28" s="27">
        <f>([1]Cennik_parametre!P24+[1]Cennik_parametre!P30+[1]Cennik_parametre!$U$31+[1]Cennik_parametre!$U$32+[1]Cennik_parametre!$U$33)+(([1]Cennik_parametre!P24+[1]Cennik_parametre!P30+[1]Cennik_parametre!$U$31+[1]Cennik_parametre!$U$32+[1]Cennik_parametre!$U$33)*[1]Cennik_parametre!$AD$55)+[1]Cennik_parametre!$AC$55</f>
        <v>61.1265</v>
      </c>
      <c r="Q28" s="27">
        <f>([1]Cennik_parametre!Q24+[1]Cennik_parametre!Q30+[1]Cennik_parametre!$U$31+[1]Cennik_parametre!$U$32+[1]Cennik_parametre!$U$33)+(([1]Cennik_parametre!Q24+[1]Cennik_parametre!Q30+[1]Cennik_parametre!$U$31+[1]Cennik_parametre!$U$32+[1]Cennik_parametre!$U$33)*[1]Cennik_parametre!$AD$55)+[1]Cennik_parametre!$AC$55</f>
        <v>61.1265</v>
      </c>
      <c r="R28" s="27">
        <f>([1]Cennik_parametre!R24+[1]Cennik_parametre!R30+[1]Cennik_parametre!$U$31+[1]Cennik_parametre!$U$32+[1]Cennik_parametre!$U$33)+(([1]Cennik_parametre!R24+[1]Cennik_parametre!R30+[1]Cennik_parametre!$U$31+[1]Cennik_parametre!$U$32+[1]Cennik_parametre!$U$33)*[1]Cennik_parametre!$AD$55)+[1]Cennik_parametre!$AC$55</f>
        <v>61.1265</v>
      </c>
    </row>
    <row r="29" spans="2:18" ht="14.4" thickBot="1" x14ac:dyDescent="0.3">
      <c r="B29" s="28"/>
      <c r="C29" s="29"/>
      <c r="D29" s="30"/>
      <c r="E29" s="30"/>
      <c r="F29" s="30"/>
      <c r="G29" s="30"/>
      <c r="H29" s="30"/>
      <c r="I29" s="30"/>
      <c r="K29" s="28"/>
      <c r="L29" s="31"/>
      <c r="M29" s="30"/>
      <c r="N29" s="30"/>
      <c r="O29" s="30"/>
      <c r="P29" s="30"/>
      <c r="Q29" s="30"/>
      <c r="R29" s="30"/>
    </row>
    <row r="30" spans="2:18" ht="14.4" thickBot="1" x14ac:dyDescent="0.3">
      <c r="B30" s="78" t="s">
        <v>16</v>
      </c>
      <c r="C30" s="11" t="s">
        <v>9</v>
      </c>
      <c r="D30" s="12">
        <f>([1]Cennik_parametre!D26+[1]Cennik_parametre!D26+[1]Cennik_parametre!$U$27+[1]Cennik_parametre!$U$32+[1]Cennik_parametre!$U$33)+(([1]Cennik_parametre!D26+[1]Cennik_parametre!D26+[1]Cennik_parametre!$U$27+[1]Cennik_parametre!$U$32+[1]Cennik_parametre!$U$33)*[1]Cennik_parametre!$AD$51)+[1]Cennik_parametre!$AC$51</f>
        <v>41.82</v>
      </c>
      <c r="E30" s="12">
        <f>([1]Cennik_parametre!E26+[1]Cennik_parametre!E26+[1]Cennik_parametre!$U$27+[1]Cennik_parametre!$U$32+[1]Cennik_parametre!$U$33)+(([1]Cennik_parametre!E26+[1]Cennik_parametre!E26+[1]Cennik_parametre!$U$27+[1]Cennik_parametre!$U$32+[1]Cennik_parametre!$U$33)*[1]Cennik_parametre!$AD$51)+[1]Cennik_parametre!$AC$51</f>
        <v>41.82</v>
      </c>
      <c r="F30" s="12">
        <f>([1]Cennik_parametre!F26+[1]Cennik_parametre!F26+[1]Cennik_parametre!$U$27+[1]Cennik_parametre!$U$32+[1]Cennik_parametre!$U$33)+(([1]Cennik_parametre!F26+[1]Cennik_parametre!F26+[1]Cennik_parametre!$U$27+[1]Cennik_parametre!$U$32+[1]Cennik_parametre!$U$33)*[1]Cennik_parametre!$AD$51)+[1]Cennik_parametre!$AC$51</f>
        <v>41.599999999999994</v>
      </c>
      <c r="G30" s="12">
        <f>([1]Cennik_parametre!G26+[1]Cennik_parametre!G26+[1]Cennik_parametre!$U$27+[1]Cennik_parametre!$U$32+[1]Cennik_parametre!$U$33)+(([1]Cennik_parametre!G26+[1]Cennik_parametre!G26+[1]Cennik_parametre!$U$27+[1]Cennik_parametre!$U$32+[1]Cennik_parametre!$U$33)*[1]Cennik_parametre!$AD$51)+[1]Cennik_parametre!$AC$51</f>
        <v>41.38</v>
      </c>
      <c r="H30" s="12">
        <f>([1]Cennik_parametre!H26+[1]Cennik_parametre!H26+[1]Cennik_parametre!$U$27+[1]Cennik_parametre!$U$32+[1]Cennik_parametre!$U$33)+(([1]Cennik_parametre!H26+[1]Cennik_parametre!H26+[1]Cennik_parametre!$U$27+[1]Cennik_parametre!$U$32+[1]Cennik_parametre!$U$33)*[1]Cennik_parametre!$AD$51)+[1]Cennik_parametre!$AC$51</f>
        <v>41.38</v>
      </c>
      <c r="I30" s="12">
        <f>([1]Cennik_parametre!I26+[1]Cennik_parametre!I26+[1]Cennik_parametre!$U$27+[1]Cennik_parametre!$U$32+[1]Cennik_parametre!$U$33)+(([1]Cennik_parametre!I26+[1]Cennik_parametre!I26+[1]Cennik_parametre!$U$27+[1]Cennik_parametre!$U$32+[1]Cennik_parametre!$U$33)*[1]Cennik_parametre!$AD$51)+[1]Cennik_parametre!$AC$51</f>
        <v>41.38</v>
      </c>
      <c r="J30" s="32"/>
      <c r="K30" s="68" t="s">
        <v>16</v>
      </c>
      <c r="L30" s="13" t="s">
        <v>9</v>
      </c>
      <c r="M30" s="14">
        <f>([1]Cennik_parametre!M26+[1]Cennik_parametre!M26+[1]Cennik_parametre!$U$27+[1]Cennik_parametre!$U$32+[1]Cennik_parametre!$U$33)+(([1]Cennik_parametre!M26+[1]Cennik_parametre!M26+[1]Cennik_parametre!$U$27+[1]Cennik_parametre!$U$32+[1]Cennik_parametre!$U$33)*[1]Cennik_parametre!$AD$51)+[1]Cennik_parametre!$AC$51</f>
        <v>46.451000000000001</v>
      </c>
      <c r="N30" s="14">
        <f>([1]Cennik_parametre!N26+[1]Cennik_parametre!N26+[1]Cennik_parametre!$U$27+[1]Cennik_parametre!$U$32+[1]Cennik_parametre!$U$33)+(([1]Cennik_parametre!N26+[1]Cennik_parametre!N26+[1]Cennik_parametre!$U$27+[1]Cennik_parametre!$U$32+[1]Cennik_parametre!$U$33)*[1]Cennik_parametre!$AD$51)+[1]Cennik_parametre!$AC$51</f>
        <v>46.451000000000001</v>
      </c>
      <c r="O30" s="14">
        <f>([1]Cennik_parametre!O26+[1]Cennik_parametre!O26+[1]Cennik_parametre!$U$27+[1]Cennik_parametre!$U$32+[1]Cennik_parametre!$U$33)+(([1]Cennik_parametre!O26+[1]Cennik_parametre!O26+[1]Cennik_parametre!$U$27+[1]Cennik_parametre!$U$32+[1]Cennik_parametre!$U$33)*[1]Cennik_parametre!$AD$51)+[1]Cennik_parametre!$AC$51</f>
        <v>46.198</v>
      </c>
      <c r="P30" s="14">
        <f>([1]Cennik_parametre!P26+[1]Cennik_parametre!P26+[1]Cennik_parametre!$U$27+[1]Cennik_parametre!$U$32+[1]Cennik_parametre!$U$33)+(([1]Cennik_parametre!P26+[1]Cennik_parametre!P26+[1]Cennik_parametre!$U$27+[1]Cennik_parametre!$U$32+[1]Cennik_parametre!$U$33)*[1]Cennik_parametre!$AD$51)+[1]Cennik_parametre!$AC$51</f>
        <v>45.945</v>
      </c>
      <c r="Q30" s="14">
        <f>([1]Cennik_parametre!Q26+[1]Cennik_parametre!Q26+[1]Cennik_parametre!$U$27+[1]Cennik_parametre!$U$32+[1]Cennik_parametre!$U$33)+(([1]Cennik_parametre!Q26+[1]Cennik_parametre!Q26+[1]Cennik_parametre!$U$27+[1]Cennik_parametre!$U$32+[1]Cennik_parametre!$U$33)*[1]Cennik_parametre!$AD$51)+[1]Cennik_parametre!$AC$51</f>
        <v>45.945</v>
      </c>
      <c r="R30" s="14">
        <f>([1]Cennik_parametre!R26+[1]Cennik_parametre!R26+[1]Cennik_parametre!$U$27+[1]Cennik_parametre!$U$32+[1]Cennik_parametre!$U$33)+(([1]Cennik_parametre!R26+[1]Cennik_parametre!R26+[1]Cennik_parametre!$U$27+[1]Cennik_parametre!$U$32+[1]Cennik_parametre!$U$33)*[1]Cennik_parametre!$AD$51)+[1]Cennik_parametre!$AC$51</f>
        <v>45.945</v>
      </c>
    </row>
    <row r="31" spans="2:18" ht="14.4" thickBot="1" x14ac:dyDescent="0.3">
      <c r="B31" s="78"/>
      <c r="C31" s="15" t="s">
        <v>10</v>
      </c>
      <c r="D31" s="16">
        <f>([1]Cennik_parametre!D27+[1]Cennik_parametre!D27+[1]Cennik_parametre!$U$28+[1]Cennik_parametre!$U$32+[1]Cennik_parametre!$U$33)+(([1]Cennik_parametre!D27+[1]Cennik_parametre!D27+[1]Cennik_parametre!$U$28+[1]Cennik_parametre!$U$32+[1]Cennik_parametre!$U$33)*[1]Cennik_parametre!$AD$52)+[1]Cennik_parametre!$AC$52</f>
        <v>46.55</v>
      </c>
      <c r="E31" s="16">
        <f>([1]Cennik_parametre!E27+[1]Cennik_parametre!E27+[1]Cennik_parametre!$U$28+[1]Cennik_parametre!$U$32+[1]Cennik_parametre!$U$33)+(([1]Cennik_parametre!E27+[1]Cennik_parametre!E27+[1]Cennik_parametre!$U$28+[1]Cennik_parametre!$U$32+[1]Cennik_parametre!$U$33)*[1]Cennik_parametre!$AD$52)+[1]Cennik_parametre!$AC$52</f>
        <v>46.44</v>
      </c>
      <c r="F31" s="16">
        <f>([1]Cennik_parametre!F27+[1]Cennik_parametre!F27+[1]Cennik_parametre!$U$28+[1]Cennik_parametre!$U$32+[1]Cennik_parametre!$U$33)+(([1]Cennik_parametre!F27+[1]Cennik_parametre!F27+[1]Cennik_parametre!$U$28+[1]Cennik_parametre!$U$32+[1]Cennik_parametre!$U$33)*[1]Cennik_parametre!$AD$52)+[1]Cennik_parametre!$AC$52</f>
        <v>46.33</v>
      </c>
      <c r="G31" s="16">
        <f>([1]Cennik_parametre!G27+[1]Cennik_parametre!G27+[1]Cennik_parametre!$U$28+[1]Cennik_parametre!$U$32+[1]Cennik_parametre!$U$33)+(([1]Cennik_parametre!G27+[1]Cennik_parametre!G27+[1]Cennik_parametre!$U$28+[1]Cennik_parametre!$U$32+[1]Cennik_parametre!$U$33)*[1]Cennik_parametre!$AD$52)+[1]Cennik_parametre!$AC$52</f>
        <v>46.22</v>
      </c>
      <c r="H31" s="16">
        <f>([1]Cennik_parametre!H27+[1]Cennik_parametre!H27+[1]Cennik_parametre!$U$28+[1]Cennik_parametre!$U$32+[1]Cennik_parametre!$U$33)+(([1]Cennik_parametre!H27+[1]Cennik_parametre!H27+[1]Cennik_parametre!$U$28+[1]Cennik_parametre!$U$32+[1]Cennik_parametre!$U$33)*[1]Cennik_parametre!$AD$52)+[1]Cennik_parametre!$AC$52</f>
        <v>46.11</v>
      </c>
      <c r="I31" s="16">
        <f>([1]Cennik_parametre!I27+[1]Cennik_parametre!I27+[1]Cennik_parametre!$U$28+[1]Cennik_parametre!$U$32+[1]Cennik_parametre!$U$33)+(([1]Cennik_parametre!I27+[1]Cennik_parametre!I27+[1]Cennik_parametre!$U$28+[1]Cennik_parametre!$U$32+[1]Cennik_parametre!$U$33)*[1]Cennik_parametre!$AD$52)+[1]Cennik_parametre!$AC$52</f>
        <v>46.11</v>
      </c>
      <c r="K31" s="69"/>
      <c r="L31" s="13" t="s">
        <v>10</v>
      </c>
      <c r="M31" s="17">
        <f>([1]Cennik_parametre!M27+[1]Cennik_parametre!M27+[1]Cennik_parametre!$U$28+[1]Cennik_parametre!$U$32+[1]Cennik_parametre!$U$33)+(([1]Cennik_parametre!M27+[1]Cennik_parametre!M27+[1]Cennik_parametre!$U$28+[1]Cennik_parametre!$U$32+[1]Cennik_parametre!$U$33)*[1]Cennik_parametre!$AD$52)+[1]Cennik_parametre!$AC$52</f>
        <v>51.984000000000002</v>
      </c>
      <c r="N31" s="17">
        <f>([1]Cennik_parametre!N27+[1]Cennik_parametre!N27+[1]Cennik_parametre!$U$28+[1]Cennik_parametre!$U$32+[1]Cennik_parametre!$U$33)+(([1]Cennik_parametre!N27+[1]Cennik_parametre!N27+[1]Cennik_parametre!$U$28+[1]Cennik_parametre!$U$32+[1]Cennik_parametre!$U$33)*[1]Cennik_parametre!$AD$52)+[1]Cennik_parametre!$AC$52</f>
        <v>51.857500000000002</v>
      </c>
      <c r="O31" s="17">
        <f>([1]Cennik_parametre!O27+[1]Cennik_parametre!O27+[1]Cennik_parametre!$U$28+[1]Cennik_parametre!$U$32+[1]Cennik_parametre!$U$33)+(([1]Cennik_parametre!O27+[1]Cennik_parametre!O27+[1]Cennik_parametre!$U$28+[1]Cennik_parametre!$U$32+[1]Cennik_parametre!$U$33)*[1]Cennik_parametre!$AD$52)+[1]Cennik_parametre!$AC$52</f>
        <v>51.731000000000002</v>
      </c>
      <c r="P31" s="17">
        <f>([1]Cennik_parametre!P27+[1]Cennik_parametre!P27+[1]Cennik_parametre!$U$28+[1]Cennik_parametre!$U$32+[1]Cennik_parametre!$U$33)+(([1]Cennik_parametre!P27+[1]Cennik_parametre!P27+[1]Cennik_parametre!$U$28+[1]Cennik_parametre!$U$32+[1]Cennik_parametre!$U$33)*[1]Cennik_parametre!$AD$52)+[1]Cennik_parametre!$AC$52</f>
        <v>51.477999999999994</v>
      </c>
      <c r="Q31" s="17">
        <f>([1]Cennik_parametre!Q27+[1]Cennik_parametre!Q27+[1]Cennik_parametre!$U$28+[1]Cennik_parametre!$U$32+[1]Cennik_parametre!$U$33)+(([1]Cennik_parametre!Q27+[1]Cennik_parametre!Q27+[1]Cennik_parametre!$U$28+[1]Cennik_parametre!$U$32+[1]Cennik_parametre!$U$33)*[1]Cennik_parametre!$AD$52)+[1]Cennik_parametre!$AC$52</f>
        <v>51.351500000000001</v>
      </c>
      <c r="R31" s="17">
        <f>([1]Cennik_parametre!R27+[1]Cennik_parametre!R27+[1]Cennik_parametre!$U$28+[1]Cennik_parametre!$U$32+[1]Cennik_parametre!$U$33)+(([1]Cennik_parametre!R27+[1]Cennik_parametre!R27+[1]Cennik_parametre!$U$28+[1]Cennik_parametre!$U$32+[1]Cennik_parametre!$U$33)*[1]Cennik_parametre!$AD$52)+[1]Cennik_parametre!$AC$52</f>
        <v>51.351500000000001</v>
      </c>
    </row>
    <row r="32" spans="2:18" ht="14.4" thickBot="1" x14ac:dyDescent="0.3">
      <c r="B32" s="78"/>
      <c r="C32" s="15" t="s">
        <v>11</v>
      </c>
      <c r="D32" s="16">
        <f>([1]Cennik_parametre!D28+[1]Cennik_parametre!D28+[1]Cennik_parametre!$U$29+[1]Cennik_parametre!$U$32+[1]Cennik_parametre!$U$33)+(([1]Cennik_parametre!D28+[1]Cennik_parametre!D28+[1]Cennik_parametre!$U$29+[1]Cennik_parametre!$U$32+[1]Cennik_parametre!$U$33)*[1]Cennik_parametre!$AD$53)+[1]Cennik_parametre!$AC$53</f>
        <v>50.28</v>
      </c>
      <c r="E32" s="16">
        <f>([1]Cennik_parametre!E28+[1]Cennik_parametre!E28+[1]Cennik_parametre!$U$29+[1]Cennik_parametre!$U$32+[1]Cennik_parametre!$U$33)+(([1]Cennik_parametre!E28+[1]Cennik_parametre!E28+[1]Cennik_parametre!$U$29+[1]Cennik_parametre!$U$32+[1]Cennik_parametre!$U$33)*[1]Cennik_parametre!$AD$53)+[1]Cennik_parametre!$AC$53</f>
        <v>50.06</v>
      </c>
      <c r="F32" s="16">
        <f>([1]Cennik_parametre!F28+[1]Cennik_parametre!F28+[1]Cennik_parametre!$U$29+[1]Cennik_parametre!$U$32+[1]Cennik_parametre!$U$33)+(([1]Cennik_parametre!F28+[1]Cennik_parametre!F28+[1]Cennik_parametre!$U$29+[1]Cennik_parametre!$U$32+[1]Cennik_parametre!$U$33)*[1]Cennik_parametre!$AD$53)+[1]Cennik_parametre!$AC$53</f>
        <v>49.84</v>
      </c>
      <c r="G32" s="16">
        <f>([1]Cennik_parametre!G28+[1]Cennik_parametre!G28+[1]Cennik_parametre!$U$29+[1]Cennik_parametre!$U$32+[1]Cennik_parametre!$U$33)+(([1]Cennik_parametre!G28+[1]Cennik_parametre!G28+[1]Cennik_parametre!$U$29+[1]Cennik_parametre!$U$32+[1]Cennik_parametre!$U$33)*[1]Cennik_parametre!$AD$53)+[1]Cennik_parametre!$AC$53</f>
        <v>49.62</v>
      </c>
      <c r="H32" s="16">
        <f>([1]Cennik_parametre!H28+[1]Cennik_parametre!H28+[1]Cennik_parametre!$U$29+[1]Cennik_parametre!$U$32+[1]Cennik_parametre!$U$33)+(([1]Cennik_parametre!H28+[1]Cennik_parametre!H28+[1]Cennik_parametre!$U$29+[1]Cennik_parametre!$U$32+[1]Cennik_parametre!$U$33)*[1]Cennik_parametre!$AD$53)+[1]Cennik_parametre!$AC$53</f>
        <v>49.4</v>
      </c>
      <c r="I32" s="16">
        <f>([1]Cennik_parametre!I28+[1]Cennik_parametre!I28+[1]Cennik_parametre!$U$29+[1]Cennik_parametre!$U$32+[1]Cennik_parametre!$U$33)+(([1]Cennik_parametre!I28+[1]Cennik_parametre!I28+[1]Cennik_parametre!$U$29+[1]Cennik_parametre!$U$32+[1]Cennik_parametre!$U$33)*[1]Cennik_parametre!$AD$53)+[1]Cennik_parametre!$AC$53</f>
        <v>49.4</v>
      </c>
      <c r="K32" s="69"/>
      <c r="L32" s="18" t="s">
        <v>11</v>
      </c>
      <c r="M32" s="19">
        <f>([1]Cennik_parametre!M28+[1]Cennik_parametre!M28+[1]Cennik_parametre!$U$29+[1]Cennik_parametre!$U$32+[1]Cennik_parametre!$U$33)+(([1]Cennik_parametre!M28+[1]Cennik_parametre!M28+[1]Cennik_parametre!$U$29+[1]Cennik_parametre!$U$32+[1]Cennik_parametre!$U$33)*[1]Cennik_parametre!$AD$53)+[1]Cennik_parametre!$AC$53</f>
        <v>56.517000000000003</v>
      </c>
      <c r="N32" s="19">
        <f>([1]Cennik_parametre!N28+[1]Cennik_parametre!N28+[1]Cennik_parametre!$U$29+[1]Cennik_parametre!$U$32+[1]Cennik_parametre!$U$33)+(([1]Cennik_parametre!N28+[1]Cennik_parametre!N28+[1]Cennik_parametre!$U$29+[1]Cennik_parametre!$U$32+[1]Cennik_parametre!$U$33)*[1]Cennik_parametre!$AD$53)+[1]Cennik_parametre!$AC$53</f>
        <v>56.137500000000003</v>
      </c>
      <c r="O32" s="19">
        <f>([1]Cennik_parametre!O28+[1]Cennik_parametre!O28+[1]Cennik_parametre!$U$29+[1]Cennik_parametre!$U$32+[1]Cennik_parametre!$U$33)+(([1]Cennik_parametre!O28+[1]Cennik_parametre!O28+[1]Cennik_parametre!$U$29+[1]Cennik_parametre!$U$32+[1]Cennik_parametre!$U$33)*[1]Cennik_parametre!$AD$53)+[1]Cennik_parametre!$AC$53</f>
        <v>55.884500000000003</v>
      </c>
      <c r="P32" s="19">
        <f>([1]Cennik_parametre!P28+[1]Cennik_parametre!P28+[1]Cennik_parametre!$U$29+[1]Cennik_parametre!$U$32+[1]Cennik_parametre!$U$33)+(([1]Cennik_parametre!P28+[1]Cennik_parametre!P28+[1]Cennik_parametre!$U$29+[1]Cennik_parametre!$U$32+[1]Cennik_parametre!$U$33)*[1]Cennik_parametre!$AD$53)+[1]Cennik_parametre!$AC$53</f>
        <v>55.505000000000003</v>
      </c>
      <c r="Q32" s="19">
        <f>([1]Cennik_parametre!Q28+[1]Cennik_parametre!Q28+[1]Cennik_parametre!$U$29+[1]Cennik_parametre!$U$32+[1]Cennik_parametre!$U$33)+(([1]Cennik_parametre!Q28+[1]Cennik_parametre!Q28+[1]Cennik_parametre!$U$29+[1]Cennik_parametre!$U$32+[1]Cennik_parametre!$U$33)*[1]Cennik_parametre!$AD$53)+[1]Cennik_parametre!$AC$53</f>
        <v>55.25200000000001</v>
      </c>
      <c r="R32" s="19">
        <f>([1]Cennik_parametre!R28+[1]Cennik_parametre!R28+[1]Cennik_parametre!$U$29+[1]Cennik_parametre!$U$32+[1]Cennik_parametre!$U$33)+(([1]Cennik_parametre!R28+[1]Cennik_parametre!R28+[1]Cennik_parametre!$U$29+[1]Cennik_parametre!$U$32+[1]Cennik_parametre!$U$33)*[1]Cennik_parametre!$AD$53)+[1]Cennik_parametre!$AC$53</f>
        <v>55.25200000000001</v>
      </c>
    </row>
    <row r="33" spans="2:18" ht="14.4" thickBot="1" x14ac:dyDescent="0.3">
      <c r="B33" s="78"/>
      <c r="C33" s="20" t="s">
        <v>12</v>
      </c>
      <c r="D33" s="21">
        <f>([1]Cennik_parametre!D29+[1]Cennik_parametre!D29+[1]Cennik_parametre!$U$30+[1]Cennik_parametre!$U$32+[1]Cennik_parametre!$U$33)+(([1]Cennik_parametre!D29+[1]Cennik_parametre!D29+[1]Cennik_parametre!$U$30+[1]Cennik_parametre!$U$32+[1]Cennik_parametre!$U$33)*[1]Cennik_parametre!$AD$54)+[1]Cennik_parametre!$AC$54</f>
        <v>54.04</v>
      </c>
      <c r="E33" s="21">
        <f>([1]Cennik_parametre!E29+[1]Cennik_parametre!E29+[1]Cennik_parametre!$U$30+[1]Cennik_parametre!$U$32+[1]Cennik_parametre!$U$33)+(([1]Cennik_parametre!E29+[1]Cennik_parametre!E29+[1]Cennik_parametre!$U$30+[1]Cennik_parametre!$U$32+[1]Cennik_parametre!$U$33)*[1]Cennik_parametre!$AD$54)+[1]Cennik_parametre!$AC$54</f>
        <v>53.6</v>
      </c>
      <c r="F33" s="21">
        <f>([1]Cennik_parametre!F29+[1]Cennik_parametre!F29+[1]Cennik_parametre!$U$30+[1]Cennik_parametre!$U$32+[1]Cennik_parametre!$U$33)+(([1]Cennik_parametre!F29+[1]Cennik_parametre!F29+[1]Cennik_parametre!$U$30+[1]Cennik_parametre!$U$32+[1]Cennik_parametre!$U$33)*[1]Cennik_parametre!$AD$54)+[1]Cennik_parametre!$AC$54</f>
        <v>53.38</v>
      </c>
      <c r="G33" s="21">
        <f>([1]Cennik_parametre!G29+[1]Cennik_parametre!G29+[1]Cennik_parametre!$U$30+[1]Cennik_parametre!$U$32+[1]Cennik_parametre!$U$33)+(([1]Cennik_parametre!G29+[1]Cennik_parametre!G29+[1]Cennik_parametre!$U$30+[1]Cennik_parametre!$U$32+[1]Cennik_parametre!$U$33)*[1]Cennik_parametre!$AD$54)+[1]Cennik_parametre!$AC$54</f>
        <v>53.16</v>
      </c>
      <c r="H33" s="21">
        <f>([1]Cennik_parametre!H29+[1]Cennik_parametre!H29+[1]Cennik_parametre!$U$30+[1]Cennik_parametre!$U$32+[1]Cennik_parametre!$U$33)+(([1]Cennik_parametre!H29+[1]Cennik_parametre!H29+[1]Cennik_parametre!$U$30+[1]Cennik_parametre!$U$32+[1]Cennik_parametre!$U$33)*[1]Cennik_parametre!$AD$54)+[1]Cennik_parametre!$AC$54</f>
        <v>53.05</v>
      </c>
      <c r="I33" s="21">
        <f>([1]Cennik_parametre!I29+[1]Cennik_parametre!I29+[1]Cennik_parametre!$U$30+[1]Cennik_parametre!$U$32+[1]Cennik_parametre!$U$33)+(([1]Cennik_parametre!I29+[1]Cennik_parametre!I29+[1]Cennik_parametre!$U$30+[1]Cennik_parametre!$U$32+[1]Cennik_parametre!$U$33)*[1]Cennik_parametre!$AD$54)+[1]Cennik_parametre!$AC$54</f>
        <v>53.05</v>
      </c>
      <c r="K33" s="69"/>
      <c r="L33" s="22" t="s">
        <v>12</v>
      </c>
      <c r="M33" s="23">
        <f>([1]Cennik_parametre!M29+[1]Cennik_parametre!M29+[1]Cennik_parametre!$U$30+[1]Cennik_parametre!$U$32+[1]Cennik_parametre!$U$33)+(([1]Cennik_parametre!M29+[1]Cennik_parametre!M29+[1]Cennik_parametre!$U$30+[1]Cennik_parametre!$U$32+[1]Cennik_parametre!$U$33)*[1]Cennik_parametre!$AD$54)+[1]Cennik_parametre!$AC$54</f>
        <v>60.920500000000004</v>
      </c>
      <c r="N33" s="23">
        <f>([1]Cennik_parametre!N29+[1]Cennik_parametre!N29+[1]Cennik_parametre!$U$30+[1]Cennik_parametre!$U$32+[1]Cennik_parametre!$U$33)+(([1]Cennik_parametre!N29+[1]Cennik_parametre!N29+[1]Cennik_parametre!$U$30+[1]Cennik_parametre!$U$32+[1]Cennik_parametre!$U$33)*[1]Cennik_parametre!$AD$54)+[1]Cennik_parametre!$AC$54</f>
        <v>60.287999999999997</v>
      </c>
      <c r="O33" s="23">
        <f>([1]Cennik_parametre!O29+[1]Cennik_parametre!O29+[1]Cennik_parametre!$U$30+[1]Cennik_parametre!$U$32+[1]Cennik_parametre!$U$33)+(([1]Cennik_parametre!O29+[1]Cennik_parametre!O29+[1]Cennik_parametre!$U$30+[1]Cennik_parametre!$U$32+[1]Cennik_parametre!$U$33)*[1]Cennik_parametre!$AD$54)+[1]Cennik_parametre!$AC$54</f>
        <v>60.035000000000004</v>
      </c>
      <c r="P33" s="23">
        <f>([1]Cennik_parametre!P29+[1]Cennik_parametre!P29+[1]Cennik_parametre!$U$30+[1]Cennik_parametre!$U$32+[1]Cennik_parametre!$U$33)+(([1]Cennik_parametre!P29+[1]Cennik_parametre!P29+[1]Cennik_parametre!$U$30+[1]Cennik_parametre!$U$32+[1]Cennik_parametre!$U$33)*[1]Cennik_parametre!$AD$54)+[1]Cennik_parametre!$AC$54</f>
        <v>59.782000000000004</v>
      </c>
      <c r="Q33" s="23">
        <f>([1]Cennik_parametre!Q29+[1]Cennik_parametre!Q29+[1]Cennik_parametre!$U$30+[1]Cennik_parametre!$U$32+[1]Cennik_parametre!$U$33)+(([1]Cennik_parametre!Q29+[1]Cennik_parametre!Q29+[1]Cennik_parametre!$U$30+[1]Cennik_parametre!$U$32+[1]Cennik_parametre!$U$33)*[1]Cennik_parametre!$AD$54)+[1]Cennik_parametre!$AC$54</f>
        <v>59.528999999999996</v>
      </c>
      <c r="R33" s="23">
        <f>([1]Cennik_parametre!R29+[1]Cennik_parametre!R29+[1]Cennik_parametre!$U$30+[1]Cennik_parametre!$U$32+[1]Cennik_parametre!$U$33)+(([1]Cennik_parametre!R29+[1]Cennik_parametre!R29+[1]Cennik_parametre!$U$30+[1]Cennik_parametre!$U$32+[1]Cennik_parametre!$U$33)*[1]Cennik_parametre!$AD$54)+[1]Cennik_parametre!$AC$54</f>
        <v>59.528999999999996</v>
      </c>
    </row>
    <row r="34" spans="2:18" ht="14.4" thickBot="1" x14ac:dyDescent="0.3">
      <c r="B34" s="78"/>
      <c r="C34" s="24" t="s">
        <v>13</v>
      </c>
      <c r="D34" s="25">
        <f>([1]Cennik_parametre!D30+[1]Cennik_parametre!D30+[1]Cennik_parametre!$U$31+[1]Cennik_parametre!$U$32+[1]Cennik_parametre!$U$33)+(([1]Cennik_parametre!D30+[1]Cennik_parametre!D30+[1]Cennik_parametre!$U$31+[1]Cennik_parametre!$U$32+[1]Cennik_parametre!$U$33)*[1]Cennik_parametre!$AD$55)+[1]Cennik_parametre!$AC$55</f>
        <v>57.58</v>
      </c>
      <c r="E34" s="25">
        <f>([1]Cennik_parametre!E30+[1]Cennik_parametre!E30+[1]Cennik_parametre!$U$31+[1]Cennik_parametre!$U$32+[1]Cennik_parametre!$U$33)+(([1]Cennik_parametre!E30+[1]Cennik_parametre!E30+[1]Cennik_parametre!$U$31+[1]Cennik_parametre!$U$32+[1]Cennik_parametre!$U$33)*[1]Cennik_parametre!$AD$55)+[1]Cennik_parametre!$AC$55</f>
        <v>57.14</v>
      </c>
      <c r="F34" s="25">
        <f>([1]Cennik_parametre!F30+[1]Cennik_parametre!F30+[1]Cennik_parametre!$U$31+[1]Cennik_parametre!$U$32+[1]Cennik_parametre!$U$33)+(([1]Cennik_parametre!F30+[1]Cennik_parametre!F30+[1]Cennik_parametre!$U$31+[1]Cennik_parametre!$U$32+[1]Cennik_parametre!$U$33)*[1]Cennik_parametre!$AD$55)+[1]Cennik_parametre!$AC$55</f>
        <v>56.7</v>
      </c>
      <c r="G34" s="25">
        <f>([1]Cennik_parametre!G30+[1]Cennik_parametre!G30+[1]Cennik_parametre!$U$31+[1]Cennik_parametre!$U$32+[1]Cennik_parametre!$U$33)+(([1]Cennik_parametre!G30+[1]Cennik_parametre!G30+[1]Cennik_parametre!$U$31+[1]Cennik_parametre!$U$32+[1]Cennik_parametre!$U$33)*[1]Cennik_parametre!$AD$55)+[1]Cennik_parametre!$AC$55</f>
        <v>56.480000000000004</v>
      </c>
      <c r="H34" s="25">
        <f>([1]Cennik_parametre!H30+[1]Cennik_parametre!H30+[1]Cennik_parametre!$U$31+[1]Cennik_parametre!$U$32+[1]Cennik_parametre!$U$33)+(([1]Cennik_parametre!H30+[1]Cennik_parametre!H30+[1]Cennik_parametre!$U$31+[1]Cennik_parametre!$U$32+[1]Cennik_parametre!$U$33)*[1]Cennik_parametre!$AD$55)+[1]Cennik_parametre!$AC$55</f>
        <v>56.480000000000004</v>
      </c>
      <c r="I34" s="25">
        <f>([1]Cennik_parametre!I30+[1]Cennik_parametre!I30+[1]Cennik_parametre!$U$31+[1]Cennik_parametre!$U$32+[1]Cennik_parametre!$U$33)+(([1]Cennik_parametre!I30+[1]Cennik_parametre!I30+[1]Cennik_parametre!$U$31+[1]Cennik_parametre!$U$32+[1]Cennik_parametre!$U$33)*[1]Cennik_parametre!$AD$55)+[1]Cennik_parametre!$AC$55</f>
        <v>56.480000000000004</v>
      </c>
      <c r="K34" s="70"/>
      <c r="L34" s="26" t="s">
        <v>13</v>
      </c>
      <c r="M34" s="27">
        <f>([1]Cennik_parametre!M30+[1]Cennik_parametre!M30+[1]Cennik_parametre!$U$31+[1]Cennik_parametre!$U$32+[1]Cennik_parametre!$U$33)+(([1]Cennik_parametre!M30+[1]Cennik_parametre!M30+[1]Cennik_parametre!$U$31+[1]Cennik_parametre!$U$32+[1]Cennik_parametre!$U$33)*[1]Cennik_parametre!$AD$55)+[1]Cennik_parametre!$AC$55</f>
        <v>65.070999999999998</v>
      </c>
      <c r="N34" s="27">
        <f>([1]Cennik_parametre!N30+[1]Cennik_parametre!N30+[1]Cennik_parametre!$U$31+[1]Cennik_parametre!$U$32+[1]Cennik_parametre!$U$33)+(([1]Cennik_parametre!N30+[1]Cennik_parametre!N30+[1]Cennik_parametre!$U$31+[1]Cennik_parametre!$U$32+[1]Cennik_parametre!$U$33)*[1]Cennik_parametre!$AD$55)+[1]Cennik_parametre!$AC$55</f>
        <v>64.438500000000005</v>
      </c>
      <c r="O34" s="27">
        <f>([1]Cennik_parametre!O30+[1]Cennik_parametre!O30+[1]Cennik_parametre!$U$31+[1]Cennik_parametre!$U$32+[1]Cennik_parametre!$U$33)+(([1]Cennik_parametre!O30+[1]Cennik_parametre!O30+[1]Cennik_parametre!$U$31+[1]Cennik_parametre!$U$32+[1]Cennik_parametre!$U$33)*[1]Cennik_parametre!$AD$55)+[1]Cennik_parametre!$AC$55</f>
        <v>63.805999999999997</v>
      </c>
      <c r="P34" s="27">
        <f>([1]Cennik_parametre!P30+[1]Cennik_parametre!P30+[1]Cennik_parametre!$U$31+[1]Cennik_parametre!$U$32+[1]Cennik_parametre!$U$33)+(([1]Cennik_parametre!P30+[1]Cennik_parametre!P30+[1]Cennik_parametre!$U$31+[1]Cennik_parametre!$U$32+[1]Cennik_parametre!$U$33)*[1]Cennik_parametre!$AD$55)+[1]Cennik_parametre!$AC$55</f>
        <v>63.553000000000004</v>
      </c>
      <c r="Q34" s="27">
        <f>([1]Cennik_parametre!Q30+[1]Cennik_parametre!Q30+[1]Cennik_parametre!$U$31+[1]Cennik_parametre!$U$32+[1]Cennik_parametre!$U$33)+(([1]Cennik_parametre!Q30+[1]Cennik_parametre!Q30+[1]Cennik_parametre!$U$31+[1]Cennik_parametre!$U$32+[1]Cennik_parametre!$U$33)*[1]Cennik_parametre!$AD$55)+[1]Cennik_parametre!$AC$55</f>
        <v>63.553000000000004</v>
      </c>
      <c r="R34" s="27">
        <f>([1]Cennik_parametre!R30+[1]Cennik_parametre!R30+[1]Cennik_parametre!$U$31+[1]Cennik_parametre!$U$32+[1]Cennik_parametre!$U$33)+(([1]Cennik_parametre!R30+[1]Cennik_parametre!R30+[1]Cennik_parametre!$U$31+[1]Cennik_parametre!$U$32+[1]Cennik_parametre!$U$33)*[1]Cennik_parametre!$AD$55)+[1]Cennik_parametre!$AC$55</f>
        <v>63.553000000000004</v>
      </c>
    </row>
    <row r="35" spans="2:18" ht="14.4" thickBot="1" x14ac:dyDescent="0.3">
      <c r="B35" s="28"/>
      <c r="C35" s="29"/>
      <c r="D35" s="30"/>
      <c r="E35" s="30"/>
      <c r="F35" s="30"/>
      <c r="G35" s="30"/>
      <c r="H35" s="30"/>
      <c r="I35" s="30"/>
      <c r="K35" s="28"/>
      <c r="L35" s="31"/>
      <c r="M35" s="30"/>
      <c r="N35" s="30"/>
      <c r="O35" s="30"/>
      <c r="P35" s="30"/>
      <c r="Q35" s="30"/>
      <c r="R35" s="30"/>
    </row>
    <row r="36" spans="2:18" x14ac:dyDescent="0.25">
      <c r="B36" s="65" t="s">
        <v>17</v>
      </c>
      <c r="C36" s="11" t="s">
        <v>9</v>
      </c>
      <c r="D36" s="12">
        <f>([1]Cennik_parametre!D32+[1]Cennik_parametre!D26+[1]Cennik_parametre!$U$27+[1]Cennik_parametre!$U$32+[1]Cennik_parametre!$U$33)+(([1]Cennik_parametre!D32+[1]Cennik_parametre!D26+[1]Cennik_parametre!$U$27+[1]Cennik_parametre!$U$32+[1]Cennik_parametre!$U$33)*[1]Cennik_parametre!$AD$51)+[1]Cennik_parametre!$AC$51</f>
        <v>42.936499999999995</v>
      </c>
      <c r="E36" s="12">
        <f>([1]Cennik_parametre!E32+[1]Cennik_parametre!E26+[1]Cennik_parametre!$U$27+[1]Cennik_parametre!$U$32+[1]Cennik_parametre!$U$33)+(([1]Cennik_parametre!E32+[1]Cennik_parametre!E26+[1]Cennik_parametre!$U$27+[1]Cennik_parametre!$U$32+[1]Cennik_parametre!$U$33)*[1]Cennik_parametre!$AD$51)+[1]Cennik_parametre!$AC$51</f>
        <v>42.936499999999995</v>
      </c>
      <c r="F36" s="12">
        <f>([1]Cennik_parametre!F32+[1]Cennik_parametre!F26+[1]Cennik_parametre!$U$27+[1]Cennik_parametre!$U$32+[1]Cennik_parametre!$U$33)+(([1]Cennik_parametre!F32+[1]Cennik_parametre!F26+[1]Cennik_parametre!$U$27+[1]Cennik_parametre!$U$32+[1]Cennik_parametre!$U$33)*[1]Cennik_parametre!$AD$51)+[1]Cennik_parametre!$AC$51</f>
        <v>42.710999999999999</v>
      </c>
      <c r="G36" s="12">
        <f>([1]Cennik_parametre!G32+[1]Cennik_parametre!G26+[1]Cennik_parametre!$U$27+[1]Cennik_parametre!$U$32+[1]Cennik_parametre!$U$33)+(([1]Cennik_parametre!G32+[1]Cennik_parametre!G26+[1]Cennik_parametre!$U$27+[1]Cennik_parametre!$U$32+[1]Cennik_parametre!$U$33)*[1]Cennik_parametre!$AD$51)+[1]Cennik_parametre!$AC$51</f>
        <v>42.485500000000002</v>
      </c>
      <c r="H36" s="12">
        <f>([1]Cennik_parametre!H32+[1]Cennik_parametre!H26+[1]Cennik_parametre!$U$27+[1]Cennik_parametre!$U$32+[1]Cennik_parametre!$U$33)+(([1]Cennik_parametre!H32+[1]Cennik_parametre!H26+[1]Cennik_parametre!$U$27+[1]Cennik_parametre!$U$32+[1]Cennik_parametre!$U$33)*[1]Cennik_parametre!$AD$51)+[1]Cennik_parametre!$AC$51</f>
        <v>42.485500000000002</v>
      </c>
      <c r="I36" s="12">
        <f>([1]Cennik_parametre!I32+[1]Cennik_parametre!I26+[1]Cennik_parametre!$U$27+[1]Cennik_parametre!$U$32+[1]Cennik_parametre!$U$33)+(([1]Cennik_parametre!I32+[1]Cennik_parametre!I26+[1]Cennik_parametre!$U$27+[1]Cennik_parametre!$U$32+[1]Cennik_parametre!$U$33)*[1]Cennik_parametre!$AD$51)+[1]Cennik_parametre!$AC$51</f>
        <v>42.485500000000002</v>
      </c>
      <c r="K36" s="68" t="s">
        <v>17</v>
      </c>
      <c r="L36" s="13" t="s">
        <v>9</v>
      </c>
      <c r="M36" s="14">
        <f>([1]Cennik_parametre!M32+[1]Cennik_parametre!M26+[1]Cennik_parametre!$U$27+[1]Cennik_parametre!$U$32+[1]Cennik_parametre!$U$33)+(([1]Cennik_parametre!M32+[1]Cennik_parametre!M26+[1]Cennik_parametre!$U$27+[1]Cennik_parametre!$U$32+[1]Cennik_parametre!$U$33)*[1]Cennik_parametre!$AD$51)+[1]Cennik_parametre!$AC$51</f>
        <v>47.960374999999999</v>
      </c>
      <c r="N36" s="14">
        <f>([1]Cennik_parametre!N32+[1]Cennik_parametre!N26+[1]Cennik_parametre!$U$27+[1]Cennik_parametre!$U$32+[1]Cennik_parametre!$U$33)+(([1]Cennik_parametre!N32+[1]Cennik_parametre!N26+[1]Cennik_parametre!$U$27+[1]Cennik_parametre!$U$32+[1]Cennik_parametre!$U$33)*[1]Cennik_parametre!$AD$51)+[1]Cennik_parametre!$AC$51</f>
        <v>47.960374999999999</v>
      </c>
      <c r="O36" s="14">
        <f>([1]Cennik_parametre!O32+[1]Cennik_parametre!O26+[1]Cennik_parametre!$U$27+[1]Cennik_parametre!$U$32+[1]Cennik_parametre!$U$33)+(([1]Cennik_parametre!O32+[1]Cennik_parametre!O26+[1]Cennik_parametre!$U$27+[1]Cennik_parametre!$U$32+[1]Cennik_parametre!$U$33)*[1]Cennik_parametre!$AD$51)+[1]Cennik_parametre!$AC$51</f>
        <v>47.701625</v>
      </c>
      <c r="P36" s="14">
        <f>([1]Cennik_parametre!P32+[1]Cennik_parametre!P26+[1]Cennik_parametre!$U$27+[1]Cennik_parametre!$U$32+[1]Cennik_parametre!$U$33)+(([1]Cennik_parametre!P32+[1]Cennik_parametre!P26+[1]Cennik_parametre!$U$27+[1]Cennik_parametre!$U$32+[1]Cennik_parametre!$U$33)*[1]Cennik_parametre!$AD$51)+[1]Cennik_parametre!$AC$51</f>
        <v>47.376750000000001</v>
      </c>
      <c r="Q36" s="14">
        <f>([1]Cennik_parametre!Q32+[1]Cennik_parametre!Q26+[1]Cennik_parametre!$U$27+[1]Cennik_parametre!$U$32+[1]Cennik_parametre!$U$33)+(([1]Cennik_parametre!Q32+[1]Cennik_parametre!Q26+[1]Cennik_parametre!$U$27+[1]Cennik_parametre!$U$32+[1]Cennik_parametre!$U$33)*[1]Cennik_parametre!$AD$51)+[1]Cennik_parametre!$AC$51</f>
        <v>47.376750000000001</v>
      </c>
      <c r="R36" s="14">
        <f>([1]Cennik_parametre!R32+[1]Cennik_parametre!R26+[1]Cennik_parametre!$U$27+[1]Cennik_parametre!$U$32+[1]Cennik_parametre!$U$33)+(([1]Cennik_parametre!R32+[1]Cennik_parametre!R26+[1]Cennik_parametre!$U$27+[1]Cennik_parametre!$U$32+[1]Cennik_parametre!$U$33)*[1]Cennik_parametre!$AD$51)+[1]Cennik_parametre!$AC$51</f>
        <v>47.376750000000001</v>
      </c>
    </row>
    <row r="37" spans="2:18" x14ac:dyDescent="0.25">
      <c r="B37" s="66"/>
      <c r="C37" s="15" t="s">
        <v>10</v>
      </c>
      <c r="D37" s="16">
        <f>([1]Cennik_parametre!D33+[1]Cennik_parametre!D27+[1]Cennik_parametre!$U$28+[1]Cennik_parametre!$U$32+[1]Cennik_parametre!$U$33)+(([1]Cennik_parametre!D33+[1]Cennik_parametre!D27+[1]Cennik_parametre!$U$28+[1]Cennik_parametre!$U$32+[1]Cennik_parametre!$U$33)*[1]Cennik_parametre!$AD$52)+[1]Cennik_parametre!$AC$52</f>
        <v>47.716000000000001</v>
      </c>
      <c r="E37" s="16">
        <f>([1]Cennik_parametre!E33+[1]Cennik_parametre!E27+[1]Cennik_parametre!$U$28+[1]Cennik_parametre!$U$32+[1]Cennik_parametre!$U$33)+(([1]Cennik_parametre!E33+[1]Cennik_parametre!E27+[1]Cennik_parametre!$U$28+[1]Cennik_parametre!$U$32+[1]Cennik_parametre!$U$33)*[1]Cennik_parametre!$AD$52)+[1]Cennik_parametre!$AC$52</f>
        <v>47.603250000000003</v>
      </c>
      <c r="F37" s="16">
        <f>([1]Cennik_parametre!F33+[1]Cennik_parametre!F27+[1]Cennik_parametre!$U$28+[1]Cennik_parametre!$U$32+[1]Cennik_parametre!$U$33)+(([1]Cennik_parametre!F33+[1]Cennik_parametre!F27+[1]Cennik_parametre!$U$28+[1]Cennik_parametre!$U$32+[1]Cennik_parametre!$U$33)*[1]Cennik_parametre!$AD$52)+[1]Cennik_parametre!$AC$52</f>
        <v>47.490499999999997</v>
      </c>
      <c r="G37" s="16">
        <f>([1]Cennik_parametre!G33+[1]Cennik_parametre!G27+[1]Cennik_parametre!$U$28+[1]Cennik_parametre!$U$32+[1]Cennik_parametre!$U$33)+(([1]Cennik_parametre!G33+[1]Cennik_parametre!G27+[1]Cennik_parametre!$U$28+[1]Cennik_parametre!$U$32+[1]Cennik_parametre!$U$33)*[1]Cennik_parametre!$AD$52)+[1]Cennik_parametre!$AC$52</f>
        <v>47.377749999999999</v>
      </c>
      <c r="H37" s="16">
        <f>([1]Cennik_parametre!H33+[1]Cennik_parametre!H27+[1]Cennik_parametre!$U$28+[1]Cennik_parametre!$U$32+[1]Cennik_parametre!$U$33)+(([1]Cennik_parametre!H33+[1]Cennik_parametre!H27+[1]Cennik_parametre!$U$28+[1]Cennik_parametre!$U$32+[1]Cennik_parametre!$U$33)*[1]Cennik_parametre!$AD$52)+[1]Cennik_parametre!$AC$52</f>
        <v>47.265000000000001</v>
      </c>
      <c r="I37" s="16">
        <f>([1]Cennik_parametre!I33+[1]Cennik_parametre!I27+[1]Cennik_parametre!$U$28+[1]Cennik_parametre!$U$32+[1]Cennik_parametre!$U$33)+(([1]Cennik_parametre!I33+[1]Cennik_parametre!I27+[1]Cennik_parametre!$U$28+[1]Cennik_parametre!$U$32+[1]Cennik_parametre!$U$33)*[1]Cennik_parametre!$AD$52)+[1]Cennik_parametre!$AC$52</f>
        <v>47.265000000000001</v>
      </c>
      <c r="K37" s="69"/>
      <c r="L37" s="13" t="s">
        <v>10</v>
      </c>
      <c r="M37" s="17">
        <f>([1]Cennik_parametre!M33+[1]Cennik_parametre!M27+[1]Cennik_parametre!$U$28+[1]Cennik_parametre!$U$32+[1]Cennik_parametre!$U$33)+(([1]Cennik_parametre!M33+[1]Cennik_parametre!M27+[1]Cennik_parametre!$U$28+[1]Cennik_parametre!$U$32+[1]Cennik_parametre!$U$33)*[1]Cennik_parametre!$AD$52)+[1]Cennik_parametre!$AC$52</f>
        <v>53.556624999999997</v>
      </c>
      <c r="N37" s="17">
        <f>([1]Cennik_parametre!N33+[1]Cennik_parametre!N27+[1]Cennik_parametre!$U$28+[1]Cennik_parametre!$U$32+[1]Cennik_parametre!$U$33)+(([1]Cennik_parametre!N33+[1]Cennik_parametre!N27+[1]Cennik_parametre!$U$28+[1]Cennik_parametre!$U$32+[1]Cennik_parametre!$U$33)*[1]Cennik_parametre!$AD$52)+[1]Cennik_parametre!$AC$52</f>
        <v>53.427250000000001</v>
      </c>
      <c r="O37" s="17">
        <f>([1]Cennik_parametre!O33+[1]Cennik_parametre!O27+[1]Cennik_parametre!$U$28+[1]Cennik_parametre!$U$32+[1]Cennik_parametre!$U$33)+(([1]Cennik_parametre!O33+[1]Cennik_parametre!O27+[1]Cennik_parametre!$U$28+[1]Cennik_parametre!$U$32+[1]Cennik_parametre!$U$33)*[1]Cennik_parametre!$AD$52)+[1]Cennik_parametre!$AC$52</f>
        <v>53.231749999999998</v>
      </c>
      <c r="P37" s="17">
        <f>([1]Cennik_parametre!P33+[1]Cennik_parametre!P27+[1]Cennik_parametre!$U$28+[1]Cennik_parametre!$U$32+[1]Cennik_parametre!$U$33)+(([1]Cennik_parametre!P33+[1]Cennik_parametre!P27+[1]Cennik_parametre!$U$28+[1]Cennik_parametre!$U$32+[1]Cennik_parametre!$U$33)*[1]Cennik_parametre!$AD$52)+[1]Cennik_parametre!$AC$52</f>
        <v>53.039124999999999</v>
      </c>
      <c r="Q37" s="17">
        <f>([1]Cennik_parametre!Q33+[1]Cennik_parametre!Q27+[1]Cennik_parametre!$U$28+[1]Cennik_parametre!$U$32+[1]Cennik_parametre!$U$33)+(([1]Cennik_parametre!Q33+[1]Cennik_parametre!Q27+[1]Cennik_parametre!$U$28+[1]Cennik_parametre!$U$32+[1]Cennik_parametre!$U$33)*[1]Cennik_parametre!$AD$52)+[1]Cennik_parametre!$AC$52</f>
        <v>52.909750000000003</v>
      </c>
      <c r="R37" s="17">
        <f>([1]Cennik_parametre!R33+[1]Cennik_parametre!R27+[1]Cennik_parametre!$U$28+[1]Cennik_parametre!$U$32+[1]Cennik_parametre!$U$33)+(([1]Cennik_parametre!R33+[1]Cennik_parametre!R27+[1]Cennik_parametre!$U$28+[1]Cennik_parametre!$U$32+[1]Cennik_parametre!$U$33)*[1]Cennik_parametre!$AD$52)+[1]Cennik_parametre!$AC$52</f>
        <v>52.909750000000003</v>
      </c>
    </row>
    <row r="38" spans="2:18" x14ac:dyDescent="0.25">
      <c r="B38" s="66"/>
      <c r="C38" s="15" t="s">
        <v>11</v>
      </c>
      <c r="D38" s="16">
        <f>([1]Cennik_parametre!D34+[1]Cennik_parametre!D28+[1]Cennik_parametre!$U$29+[1]Cennik_parametre!$U$32+[1]Cennik_parametre!$U$33)+(([1]Cennik_parametre!D34+[1]Cennik_parametre!D28+[1]Cennik_parametre!$U$29+[1]Cennik_parametre!$U$32+[1]Cennik_parametre!$U$33)*[1]Cennik_parametre!$AD$53)+[1]Cennik_parametre!$AC$53</f>
        <v>51.4955</v>
      </c>
      <c r="E38" s="16">
        <f>([1]Cennik_parametre!E34+[1]Cennik_parametre!E28+[1]Cennik_parametre!$U$29+[1]Cennik_parametre!$U$32+[1]Cennik_parametre!$U$33)+(([1]Cennik_parametre!E34+[1]Cennik_parametre!E28+[1]Cennik_parametre!$U$29+[1]Cennik_parametre!$U$32+[1]Cennik_parametre!$U$33)*[1]Cennik_parametre!$AD$53)+[1]Cennik_parametre!$AC$53</f>
        <v>51.269999999999996</v>
      </c>
      <c r="F38" s="16">
        <f>([1]Cennik_parametre!F34+[1]Cennik_parametre!F28+[1]Cennik_parametre!$U$29+[1]Cennik_parametre!$U$32+[1]Cennik_parametre!$U$33)+(([1]Cennik_parametre!F34+[1]Cennik_parametre!F28+[1]Cennik_parametre!$U$29+[1]Cennik_parametre!$U$32+[1]Cennik_parametre!$U$33)*[1]Cennik_parametre!$AD$53)+[1]Cennik_parametre!$AC$53</f>
        <v>51.044499999999999</v>
      </c>
      <c r="G38" s="16">
        <f>([1]Cennik_parametre!G34+[1]Cennik_parametre!G28+[1]Cennik_parametre!$U$29+[1]Cennik_parametre!$U$32+[1]Cennik_parametre!$U$33)+(([1]Cennik_parametre!G34+[1]Cennik_parametre!G28+[1]Cennik_parametre!$U$29+[1]Cennik_parametre!$U$32+[1]Cennik_parametre!$U$33)*[1]Cennik_parametre!$AD$53)+[1]Cennik_parametre!$AC$53</f>
        <v>50.819000000000003</v>
      </c>
      <c r="H38" s="16">
        <f>([1]Cennik_parametre!H34+[1]Cennik_parametre!H28+[1]Cennik_parametre!$U$29+[1]Cennik_parametre!$U$32+[1]Cennik_parametre!$U$33)+(([1]Cennik_parametre!H34+[1]Cennik_parametre!H28+[1]Cennik_parametre!$U$29+[1]Cennik_parametre!$U$32+[1]Cennik_parametre!$U$33)*[1]Cennik_parametre!$AD$53)+[1]Cennik_parametre!$AC$53</f>
        <v>50.593500000000006</v>
      </c>
      <c r="I38" s="16">
        <f>([1]Cennik_parametre!I34+[1]Cennik_parametre!I28+[1]Cennik_parametre!$U$29+[1]Cennik_parametre!$U$32+[1]Cennik_parametre!$U$33)+(([1]Cennik_parametre!I34+[1]Cennik_parametre!I28+[1]Cennik_parametre!$U$29+[1]Cennik_parametre!$U$32+[1]Cennik_parametre!$U$33)*[1]Cennik_parametre!$AD$53)+[1]Cennik_parametre!$AC$53</f>
        <v>50.593500000000006</v>
      </c>
      <c r="K38" s="69"/>
      <c r="L38" s="18" t="s">
        <v>11</v>
      </c>
      <c r="M38" s="19">
        <f>([1]Cennik_parametre!M34+[1]Cennik_parametre!M28+[1]Cennik_parametre!$U$29+[1]Cennik_parametre!$U$32+[1]Cennik_parametre!$U$33)+(([1]Cennik_parametre!M34+[1]Cennik_parametre!M28+[1]Cennik_parametre!$U$29+[1]Cennik_parametre!$U$32+[1]Cennik_parametre!$U$33)*[1]Cennik_parametre!$AD$53)+[1]Cennik_parametre!$AC$53</f>
        <v>58.152875000000002</v>
      </c>
      <c r="N38" s="19">
        <f>([1]Cennik_parametre!N34+[1]Cennik_parametre!N28+[1]Cennik_parametre!$U$29+[1]Cennik_parametre!$U$32+[1]Cennik_parametre!$U$33)+(([1]Cennik_parametre!N34+[1]Cennik_parametre!N28+[1]Cennik_parametre!$U$29+[1]Cennik_parametre!$U$32+[1]Cennik_parametre!$U$33)*[1]Cennik_parametre!$AD$53)+[1]Cennik_parametre!$AC$53</f>
        <v>57.764749999999999</v>
      </c>
      <c r="O38" s="19">
        <f>([1]Cennik_parametre!O34+[1]Cennik_parametre!O28+[1]Cennik_parametre!$U$29+[1]Cennik_parametre!$U$32+[1]Cennik_parametre!$U$33)+(([1]Cennik_parametre!O34+[1]Cennik_parametre!O28+[1]Cennik_parametre!$U$29+[1]Cennik_parametre!$U$32+[1]Cennik_parametre!$U$33)*[1]Cennik_parametre!$AD$53)+[1]Cennik_parametre!$AC$53</f>
        <v>57.506</v>
      </c>
      <c r="P38" s="19">
        <f>([1]Cennik_parametre!P34+[1]Cennik_parametre!P28+[1]Cennik_parametre!$U$29+[1]Cennik_parametre!$U$32+[1]Cennik_parametre!$U$33)+(([1]Cennik_parametre!P34+[1]Cennik_parametre!P28+[1]Cennik_parametre!$U$29+[1]Cennik_parametre!$U$32+[1]Cennik_parametre!$U$33)*[1]Cennik_parametre!$AD$53)+[1]Cennik_parametre!$AC$53</f>
        <v>57.117874999999998</v>
      </c>
      <c r="Q38" s="19">
        <f>([1]Cennik_parametre!Q34+[1]Cennik_parametre!Q28+[1]Cennik_parametre!$U$29+[1]Cennik_parametre!$U$32+[1]Cennik_parametre!$U$33)+(([1]Cennik_parametre!Q34+[1]Cennik_parametre!Q28+[1]Cennik_parametre!$U$29+[1]Cennik_parametre!$U$32+[1]Cennik_parametre!$U$33)*[1]Cennik_parametre!$AD$53)+[1]Cennik_parametre!$AC$53</f>
        <v>56.859125000000006</v>
      </c>
      <c r="R38" s="19">
        <f>([1]Cennik_parametre!R34+[1]Cennik_parametre!R28+[1]Cennik_parametre!$U$29+[1]Cennik_parametre!$U$32+[1]Cennik_parametre!$U$33)+(([1]Cennik_parametre!R34+[1]Cennik_parametre!R28+[1]Cennik_parametre!$U$29+[1]Cennik_parametre!$U$32+[1]Cennik_parametre!$U$33)*[1]Cennik_parametre!$AD$53)+[1]Cennik_parametre!$AC$53</f>
        <v>56.859125000000006</v>
      </c>
    </row>
    <row r="39" spans="2:18" x14ac:dyDescent="0.25">
      <c r="B39" s="66"/>
      <c r="C39" s="20" t="s">
        <v>12</v>
      </c>
      <c r="D39" s="21">
        <f>([1]Cennik_parametre!D35+[1]Cennik_parametre!D29+[1]Cennik_parametre!$U$30+[1]Cennik_parametre!$U$32+[1]Cennik_parametre!$U$33)+(([1]Cennik_parametre!D35+[1]Cennik_parametre!D29+[1]Cennik_parametre!$U$30+[1]Cennik_parametre!$U$32+[1]Cennik_parametre!$U$33)*[1]Cennik_parametre!$AD$54)+[1]Cennik_parametre!$AC$54</f>
        <v>55.299500000000002</v>
      </c>
      <c r="E39" s="21">
        <f>([1]Cennik_parametre!E35+[1]Cennik_parametre!E29+[1]Cennik_parametre!$U$30+[1]Cennik_parametre!$U$32+[1]Cennik_parametre!$U$33)+(([1]Cennik_parametre!E35+[1]Cennik_parametre!E29+[1]Cennik_parametre!$U$30+[1]Cennik_parametre!$U$32+[1]Cennik_parametre!$U$33)*[1]Cennik_parametre!$AD$54)+[1]Cennik_parametre!$AC$54</f>
        <v>54.848500000000001</v>
      </c>
      <c r="F39" s="21">
        <f>([1]Cennik_parametre!F35+[1]Cennik_parametre!F29+[1]Cennik_parametre!$U$30+[1]Cennik_parametre!$U$32+[1]Cennik_parametre!$U$33)+(([1]Cennik_parametre!F35+[1]Cennik_parametre!F29+[1]Cennik_parametre!$U$30+[1]Cennik_parametre!$U$32+[1]Cennik_parametre!$U$33)*[1]Cennik_parametre!$AD$54)+[1]Cennik_parametre!$AC$54</f>
        <v>54.623000000000005</v>
      </c>
      <c r="G39" s="21">
        <f>([1]Cennik_parametre!G35+[1]Cennik_parametre!G29+[1]Cennik_parametre!$U$30+[1]Cennik_parametre!$U$32+[1]Cennik_parametre!$U$33)+(([1]Cennik_parametre!G35+[1]Cennik_parametre!G29+[1]Cennik_parametre!$U$30+[1]Cennik_parametre!$U$32+[1]Cennik_parametre!$U$33)*[1]Cennik_parametre!$AD$54)+[1]Cennik_parametre!$AC$54</f>
        <v>54.397500000000001</v>
      </c>
      <c r="H39" s="21">
        <f>([1]Cennik_parametre!H35+[1]Cennik_parametre!H29+[1]Cennik_parametre!$U$30+[1]Cennik_parametre!$U$32+[1]Cennik_parametre!$U$33)+(([1]Cennik_parametre!H35+[1]Cennik_parametre!H29+[1]Cennik_parametre!$U$30+[1]Cennik_parametre!$U$32+[1]Cennik_parametre!$U$33)*[1]Cennik_parametre!$AD$54)+[1]Cennik_parametre!$AC$54</f>
        <v>54.227000000000004</v>
      </c>
      <c r="I39" s="21">
        <f>([1]Cennik_parametre!I35+[1]Cennik_parametre!I29+[1]Cennik_parametre!$U$30+[1]Cennik_parametre!$U$32+[1]Cennik_parametre!$U$33)+(([1]Cennik_parametre!I35+[1]Cennik_parametre!I29+[1]Cennik_parametre!$U$30+[1]Cennik_parametre!$U$32+[1]Cennik_parametre!$U$33)*[1]Cennik_parametre!$AD$54)+[1]Cennik_parametre!$AC$54</f>
        <v>54.227000000000004</v>
      </c>
      <c r="K39" s="69"/>
      <c r="L39" s="22" t="s">
        <v>12</v>
      </c>
      <c r="M39" s="23">
        <f>([1]Cennik_parametre!M35+[1]Cennik_parametre!M29+[1]Cennik_parametre!$U$30+[1]Cennik_parametre!$U$32+[1]Cennik_parametre!$U$33)+(([1]Cennik_parametre!M35+[1]Cennik_parametre!M29+[1]Cennik_parametre!$U$30+[1]Cennik_parametre!$U$32+[1]Cennik_parametre!$U$33)*[1]Cennik_parametre!$AD$54)+[1]Cennik_parametre!$AC$54</f>
        <v>62.610999999999997</v>
      </c>
      <c r="N39" s="23">
        <f>([1]Cennik_parametre!N35+[1]Cennik_parametre!N29+[1]Cennik_parametre!$U$30+[1]Cennik_parametre!$U$32+[1]Cennik_parametre!$U$33)+(([1]Cennik_parametre!N35+[1]Cennik_parametre!N29+[1]Cennik_parametre!$U$30+[1]Cennik_parametre!$U$32+[1]Cennik_parametre!$U$33)*[1]Cennik_parametre!$AD$54)+[1]Cennik_parametre!$AC$54</f>
        <v>61.964124999999996</v>
      </c>
      <c r="O39" s="23">
        <f>([1]Cennik_parametre!O35+[1]Cennik_parametre!O29+[1]Cennik_parametre!$U$30+[1]Cennik_parametre!$U$32+[1]Cennik_parametre!$U$33)+(([1]Cennik_parametre!O35+[1]Cennik_parametre!O29+[1]Cennik_parametre!$U$30+[1]Cennik_parametre!$U$32+[1]Cennik_parametre!$U$33)*[1]Cennik_parametre!$AD$54)+[1]Cennik_parametre!$AC$54</f>
        <v>61.639250000000004</v>
      </c>
      <c r="P39" s="23">
        <f>([1]Cennik_parametre!P35+[1]Cennik_parametre!P29+[1]Cennik_parametre!$U$30+[1]Cennik_parametre!$U$32+[1]Cennik_parametre!$U$33)+(([1]Cennik_parametre!P35+[1]Cennik_parametre!P29+[1]Cennik_parametre!$U$30+[1]Cennik_parametre!$U$32+[1]Cennik_parametre!$U$33)*[1]Cennik_parametre!$AD$54)+[1]Cennik_parametre!$AC$54</f>
        <v>61.380499999999998</v>
      </c>
      <c r="Q39" s="23">
        <f>([1]Cennik_parametre!Q35+[1]Cennik_parametre!Q29+[1]Cennik_parametre!$U$30+[1]Cennik_parametre!$U$32+[1]Cennik_parametre!$U$33)+(([1]Cennik_parametre!Q35+[1]Cennik_parametre!Q29+[1]Cennik_parametre!$U$30+[1]Cennik_parametre!$U$32+[1]Cennik_parametre!$U$33)*[1]Cennik_parametre!$AD$54)+[1]Cennik_parametre!$AC$54</f>
        <v>61.121749999999999</v>
      </c>
      <c r="R39" s="23">
        <f>([1]Cennik_parametre!R35+[1]Cennik_parametre!R29+[1]Cennik_parametre!$U$30+[1]Cennik_parametre!$U$32+[1]Cennik_parametre!$U$33)+(([1]Cennik_parametre!R35+[1]Cennik_parametre!R29+[1]Cennik_parametre!$U$30+[1]Cennik_parametre!$U$32+[1]Cennik_parametre!$U$33)*[1]Cennik_parametre!$AD$54)+[1]Cennik_parametre!$AC$54</f>
        <v>61.121749999999999</v>
      </c>
    </row>
    <row r="40" spans="2:18" ht="14.4" thickBot="1" x14ac:dyDescent="0.3">
      <c r="B40" s="67"/>
      <c r="C40" s="24" t="s">
        <v>13</v>
      </c>
      <c r="D40" s="25">
        <f>([1]Cennik_parametre!D36+[1]Cennik_parametre!D30+[1]Cennik_parametre!$U$31+[1]Cennik_parametre!$U$32+[1]Cennik_parametre!$U$33)+(([1]Cennik_parametre!D36+[1]Cennik_parametre!D30+[1]Cennik_parametre!$U$31+[1]Cennik_parametre!$U$32+[1]Cennik_parametre!$U$33)*[1]Cennik_parametre!$AD$55)+[1]Cennik_parametre!$AC$55</f>
        <v>58.762500000000003</v>
      </c>
      <c r="E40" s="25">
        <f>([1]Cennik_parametre!E36+[1]Cennik_parametre!E30+[1]Cennik_parametre!$U$31+[1]Cennik_parametre!$U$32+[1]Cennik_parametre!$U$33)+(([1]Cennik_parametre!E36+[1]Cennik_parametre!E30+[1]Cennik_parametre!$U$31+[1]Cennik_parametre!$U$32+[1]Cennik_parametre!$U$33)*[1]Cennik_parametre!$AD$55)+[1]Cennik_parametre!$AC$55</f>
        <v>58.311499999999995</v>
      </c>
      <c r="F40" s="25">
        <f>([1]Cennik_parametre!F36+[1]Cennik_parametre!F30+[1]Cennik_parametre!$U$31+[1]Cennik_parametre!$U$32+[1]Cennik_parametre!$U$33)+(([1]Cennik_parametre!F36+[1]Cennik_parametre!F30+[1]Cennik_parametre!$U$31+[1]Cennik_parametre!$U$32+[1]Cennik_parametre!$U$33)*[1]Cennik_parametre!$AD$55)+[1]Cennik_parametre!$AC$55</f>
        <v>57.975999999999999</v>
      </c>
      <c r="G40" s="25">
        <f>([1]Cennik_parametre!G36+[1]Cennik_parametre!G30+[1]Cennik_parametre!$U$31+[1]Cennik_parametre!$U$32+[1]Cennik_parametre!$U$33)+(([1]Cennik_parametre!G36+[1]Cennik_parametre!G30+[1]Cennik_parametre!$U$31+[1]Cennik_parametre!$U$32+[1]Cennik_parametre!$U$33)*[1]Cennik_parametre!$AD$55)+[1]Cennik_parametre!$AC$55</f>
        <v>57.750500000000002</v>
      </c>
      <c r="H40" s="25">
        <f>([1]Cennik_parametre!H36+[1]Cennik_parametre!H30+[1]Cennik_parametre!$U$31+[1]Cennik_parametre!$U$32+[1]Cennik_parametre!$U$33)+(([1]Cennik_parametre!H36+[1]Cennik_parametre!H30+[1]Cennik_parametre!$U$31+[1]Cennik_parametre!$U$32+[1]Cennik_parametre!$U$33)*[1]Cennik_parametre!$AD$55)+[1]Cennik_parametre!$AC$55</f>
        <v>57.635000000000005</v>
      </c>
      <c r="I40" s="25">
        <f>([1]Cennik_parametre!I36+[1]Cennik_parametre!I30+[1]Cennik_parametre!$U$31+[1]Cennik_parametre!$U$32+[1]Cennik_parametre!$U$33)+(([1]Cennik_parametre!I36+[1]Cennik_parametre!I30+[1]Cennik_parametre!$U$31+[1]Cennik_parametre!$U$32+[1]Cennik_parametre!$U$33)*[1]Cennik_parametre!$AD$55)+[1]Cennik_parametre!$AC$55</f>
        <v>57.635000000000005</v>
      </c>
      <c r="K40" s="70"/>
      <c r="L40" s="26" t="s">
        <v>13</v>
      </c>
      <c r="M40" s="27">
        <f>([1]Cennik_parametre!M36+[1]Cennik_parametre!M30+[1]Cennik_parametre!$U$31+[1]Cennik_parametre!$U$32+[1]Cennik_parametre!$U$33)+(([1]Cennik_parametre!M36+[1]Cennik_parametre!M30+[1]Cennik_parametre!$U$31+[1]Cennik_parametre!$U$32+[1]Cennik_parametre!$U$33)*[1]Cennik_parametre!$AD$55)+[1]Cennik_parametre!$AC$55</f>
        <v>66.611999999999995</v>
      </c>
      <c r="N40" s="27">
        <f>([1]Cennik_parametre!N36+[1]Cennik_parametre!N30+[1]Cennik_parametre!$U$31+[1]Cennik_parametre!$U$32+[1]Cennik_parametre!$U$33)+(([1]Cennik_parametre!N36+[1]Cennik_parametre!N30+[1]Cennik_parametre!$U$31+[1]Cennik_parametre!$U$32+[1]Cennik_parametre!$U$33)*[1]Cennik_parametre!$AD$55)+[1]Cennik_parametre!$AC$55</f>
        <v>65.965125</v>
      </c>
      <c r="O40" s="27">
        <f>([1]Cennik_parametre!O36+[1]Cennik_parametre!O30+[1]Cennik_parametre!$U$31+[1]Cennik_parametre!$U$32+[1]Cennik_parametre!$U$33)+(([1]Cennik_parametre!O36+[1]Cennik_parametre!O30+[1]Cennik_parametre!$U$31+[1]Cennik_parametre!$U$32+[1]Cennik_parametre!$U$33)*[1]Cennik_parametre!$AD$55)+[1]Cennik_parametre!$AC$55</f>
        <v>65.516625000000005</v>
      </c>
      <c r="P40" s="27">
        <f>([1]Cennik_parametre!P36+[1]Cennik_parametre!P30+[1]Cennik_parametre!$U$31+[1]Cennik_parametre!$U$32+[1]Cennik_parametre!$U$33)+(([1]Cennik_parametre!P36+[1]Cennik_parametre!P30+[1]Cennik_parametre!$U$31+[1]Cennik_parametre!$U$32+[1]Cennik_parametre!$U$33)*[1]Cennik_parametre!$AD$55)+[1]Cennik_parametre!$AC$55</f>
        <v>65.257874999999999</v>
      </c>
      <c r="Q40" s="27">
        <f>([1]Cennik_parametre!Q36+[1]Cennik_parametre!Q30+[1]Cennik_parametre!$U$31+[1]Cennik_parametre!$U$32+[1]Cennik_parametre!$U$33)+(([1]Cennik_parametre!Q36+[1]Cennik_parametre!Q30+[1]Cennik_parametre!$U$31+[1]Cennik_parametre!$U$32+[1]Cennik_parametre!$U$33)*[1]Cennik_parametre!$AD$55)+[1]Cennik_parametre!$AC$55</f>
        <v>65.0595</v>
      </c>
      <c r="R40" s="27">
        <f>([1]Cennik_parametre!R36+[1]Cennik_parametre!R30+[1]Cennik_parametre!$U$31+[1]Cennik_parametre!$U$32+[1]Cennik_parametre!$U$33)+(([1]Cennik_parametre!R36+[1]Cennik_parametre!R30+[1]Cennik_parametre!$U$31+[1]Cennik_parametre!$U$32+[1]Cennik_parametre!$U$33)*[1]Cennik_parametre!$AD$55)+[1]Cennik_parametre!$AC$55</f>
        <v>65.0595</v>
      </c>
    </row>
    <row r="41" spans="2:18" ht="14.4" thickBot="1" x14ac:dyDescent="0.3">
      <c r="B41" s="33"/>
      <c r="D41" s="34"/>
      <c r="E41" s="34"/>
      <c r="F41" s="34"/>
      <c r="G41" s="34"/>
      <c r="H41" s="34"/>
      <c r="I41" s="34"/>
      <c r="K41" s="33"/>
      <c r="M41" s="34"/>
      <c r="N41" s="34"/>
      <c r="O41" s="34"/>
      <c r="P41" s="34"/>
      <c r="Q41" s="34"/>
      <c r="R41" s="34"/>
    </row>
    <row r="42" spans="2:18" x14ac:dyDescent="0.25">
      <c r="B42" s="65" t="s">
        <v>18</v>
      </c>
      <c r="C42" s="11" t="s">
        <v>9</v>
      </c>
      <c r="D42" s="12">
        <f>([1]Cennik_parametre!D38+[1]Cennik_parametre!D26+[1]Cennik_parametre!$U$27+[1]Cennik_parametre!$U$32+[1]Cennik_parametre!$U$33)+(([1]Cennik_parametre!D38+[1]Cennik_parametre!D26+[1]Cennik_parametre!$U$27+[1]Cennik_parametre!$U$32+[1]Cennik_parametre!$U$33)*[1]Cennik_parametre!$AD$51)+[1]Cennik_parametre!$AC$51</f>
        <v>44.129999999999995</v>
      </c>
      <c r="E42" s="12">
        <f>([1]Cennik_parametre!E38+[1]Cennik_parametre!E26+[1]Cennik_parametre!$U$27+[1]Cennik_parametre!$U$32+[1]Cennik_parametre!$U$33)+(([1]Cennik_parametre!E38+[1]Cennik_parametre!E26+[1]Cennik_parametre!$U$27+[1]Cennik_parametre!$U$32+[1]Cennik_parametre!$U$33)*[1]Cennik_parametre!$AD$51)+[1]Cennik_parametre!$AC$51</f>
        <v>44.129999999999995</v>
      </c>
      <c r="F42" s="12">
        <f>([1]Cennik_parametre!F38+[1]Cennik_parametre!F26+[1]Cennik_parametre!$U$27+[1]Cennik_parametre!$U$32+[1]Cennik_parametre!$U$33)+(([1]Cennik_parametre!F38+[1]Cennik_parametre!F26+[1]Cennik_parametre!$U$27+[1]Cennik_parametre!$U$32+[1]Cennik_parametre!$U$33)*[1]Cennik_parametre!$AD$51)+[1]Cennik_parametre!$AC$51</f>
        <v>44.019999999999996</v>
      </c>
      <c r="G42" s="12">
        <f>([1]Cennik_parametre!G38+[1]Cennik_parametre!G26+[1]Cennik_parametre!$U$27+[1]Cennik_parametre!$U$32+[1]Cennik_parametre!$U$33)+(([1]Cennik_parametre!G38+[1]Cennik_parametre!G26+[1]Cennik_parametre!$U$27+[1]Cennik_parametre!$U$32+[1]Cennik_parametre!$U$33)*[1]Cennik_parametre!$AD$51)+[1]Cennik_parametre!$AC$51</f>
        <v>43.91</v>
      </c>
      <c r="H42" s="12">
        <f>([1]Cennik_parametre!H38+[1]Cennik_parametre!H26+[1]Cennik_parametre!$U$27+[1]Cennik_parametre!$U$32+[1]Cennik_parametre!$U$33)+(([1]Cennik_parametre!H38+[1]Cennik_parametre!H26+[1]Cennik_parametre!$U$27+[1]Cennik_parametre!$U$32+[1]Cennik_parametre!$U$33)*[1]Cennik_parametre!$AD$51)+[1]Cennik_parametre!$AC$51</f>
        <v>43.91</v>
      </c>
      <c r="I42" s="12">
        <f>([1]Cennik_parametre!I38+[1]Cennik_parametre!I26+[1]Cennik_parametre!$U$27+[1]Cennik_parametre!$U$32+[1]Cennik_parametre!$U$33)+(([1]Cennik_parametre!I38+[1]Cennik_parametre!I26+[1]Cennik_parametre!$U$27+[1]Cennik_parametre!$U$32+[1]Cennik_parametre!$U$33)*[1]Cennik_parametre!$AD$51)+[1]Cennik_parametre!$AC$51</f>
        <v>43.91</v>
      </c>
      <c r="K42" s="68" t="s">
        <v>18</v>
      </c>
      <c r="L42" s="13" t="s">
        <v>9</v>
      </c>
      <c r="M42" s="14">
        <f>([1]Cennik_parametre!M38+[1]Cennik_parametre!M26+[1]Cennik_parametre!$U$27+[1]Cennik_parametre!$U$32+[1]Cennik_parametre!$U$33)+(([1]Cennik_parametre!M38+[1]Cennik_parametre!M26+[1]Cennik_parametre!$U$27+[1]Cennik_parametre!$U$32+[1]Cennik_parametre!$U$33)*[1]Cennik_parametre!$AD$51)+[1]Cennik_parametre!$AC$51</f>
        <v>49.567500000000003</v>
      </c>
      <c r="N42" s="14">
        <f>([1]Cennik_parametre!N38+[1]Cennik_parametre!N26+[1]Cennik_parametre!$U$27+[1]Cennik_parametre!$U$32+[1]Cennik_parametre!$U$33)+(([1]Cennik_parametre!N38+[1]Cennik_parametre!N26+[1]Cennik_parametre!$U$27+[1]Cennik_parametre!$U$32+[1]Cennik_parametre!$U$33)*[1]Cennik_parametre!$AD$51)+[1]Cennik_parametre!$AC$51</f>
        <v>49.567500000000003</v>
      </c>
      <c r="O42" s="14">
        <f>([1]Cennik_parametre!O38+[1]Cennik_parametre!O26+[1]Cennik_parametre!$U$27+[1]Cennik_parametre!$U$32+[1]Cennik_parametre!$U$33)+(([1]Cennik_parametre!O38+[1]Cennik_parametre!O26+[1]Cennik_parametre!$U$27+[1]Cennik_parametre!$U$32+[1]Cennik_parametre!$U$33)*[1]Cennik_parametre!$AD$51)+[1]Cennik_parametre!$AC$51</f>
        <v>49.441000000000003</v>
      </c>
      <c r="P42" s="14">
        <f>([1]Cennik_parametre!P38+[1]Cennik_parametre!P26+[1]Cennik_parametre!$U$27+[1]Cennik_parametre!$U$32+[1]Cennik_parametre!$U$33)+(([1]Cennik_parametre!P38+[1]Cennik_parametre!P26+[1]Cennik_parametre!$U$27+[1]Cennik_parametre!$U$32+[1]Cennik_parametre!$U$33)*[1]Cennik_parametre!$AD$51)+[1]Cennik_parametre!$AC$51</f>
        <v>49.314500000000002</v>
      </c>
      <c r="Q42" s="14">
        <f>([1]Cennik_parametre!Q38+[1]Cennik_parametre!Q26+[1]Cennik_parametre!$U$27+[1]Cennik_parametre!$U$32+[1]Cennik_parametre!$U$33)+(([1]Cennik_parametre!Q38+[1]Cennik_parametre!Q26+[1]Cennik_parametre!$U$27+[1]Cennik_parametre!$U$32+[1]Cennik_parametre!$U$33)*[1]Cennik_parametre!$AD$51)+[1]Cennik_parametre!$AC$51</f>
        <v>49.314500000000002</v>
      </c>
      <c r="R42" s="14">
        <f>([1]Cennik_parametre!R38+[1]Cennik_parametre!R26+[1]Cennik_parametre!$U$27+[1]Cennik_parametre!$U$32+[1]Cennik_parametre!$U$33)+(([1]Cennik_parametre!R38+[1]Cennik_parametre!R26+[1]Cennik_parametre!$U$27+[1]Cennik_parametre!$U$32+[1]Cennik_parametre!$U$33)*[1]Cennik_parametre!$AD$51)+[1]Cennik_parametre!$AC$51</f>
        <v>49.314500000000002</v>
      </c>
    </row>
    <row r="43" spans="2:18" x14ac:dyDescent="0.25">
      <c r="B43" s="66"/>
      <c r="C43" s="15" t="s">
        <v>10</v>
      </c>
      <c r="D43" s="16">
        <f>([1]Cennik_parametre!D39+[1]Cennik_parametre!D27+[1]Cennik_parametre!$U$28+[1]Cennik_parametre!$U$32+[1]Cennik_parametre!$U$33)+(([1]Cennik_parametre!D39+[1]Cennik_parametre!D27+[1]Cennik_parametre!$U$28+[1]Cennik_parametre!$U$32+[1]Cennik_parametre!$U$33)*[1]Cennik_parametre!$AD$52)+[1]Cennik_parametre!$AC$52</f>
        <v>50.29</v>
      </c>
      <c r="E43" s="16">
        <f>([1]Cennik_parametre!E39+[1]Cennik_parametre!E27+[1]Cennik_parametre!$U$28+[1]Cennik_parametre!$U$32+[1]Cennik_parametre!$U$33)+(([1]Cennik_parametre!E39+[1]Cennik_parametre!E27+[1]Cennik_parametre!$U$28+[1]Cennik_parametre!$U$32+[1]Cennik_parametre!$U$33)*[1]Cennik_parametre!$AD$52)+[1]Cennik_parametre!$AC$52</f>
        <v>50.234999999999999</v>
      </c>
      <c r="F43" s="16">
        <f>([1]Cennik_parametre!F39+[1]Cennik_parametre!F27+[1]Cennik_parametre!$U$28+[1]Cennik_parametre!$U$32+[1]Cennik_parametre!$U$33)+(([1]Cennik_parametre!F39+[1]Cennik_parametre!F27+[1]Cennik_parametre!$U$28+[1]Cennik_parametre!$U$32+[1]Cennik_parametre!$U$33)*[1]Cennik_parametre!$AD$52)+[1]Cennik_parametre!$AC$52</f>
        <v>50.18</v>
      </c>
      <c r="G43" s="16">
        <f>([1]Cennik_parametre!G39+[1]Cennik_parametre!G27+[1]Cennik_parametre!$U$28+[1]Cennik_parametre!$U$32+[1]Cennik_parametre!$U$33)+(([1]Cennik_parametre!G39+[1]Cennik_parametre!G27+[1]Cennik_parametre!$U$28+[1]Cennik_parametre!$U$32+[1]Cennik_parametre!$U$33)*[1]Cennik_parametre!$AD$52)+[1]Cennik_parametre!$AC$52</f>
        <v>48.914999999999999</v>
      </c>
      <c r="H43" s="16">
        <f>([1]Cennik_parametre!H39+[1]Cennik_parametre!H27+[1]Cennik_parametre!$U$28+[1]Cennik_parametre!$U$32+[1]Cennik_parametre!$U$33)+(([1]Cennik_parametre!H39+[1]Cennik_parametre!H27+[1]Cennik_parametre!$U$28+[1]Cennik_parametre!$U$32+[1]Cennik_parametre!$U$33)*[1]Cennik_parametre!$AD$52)+[1]Cennik_parametre!$AC$52</f>
        <v>48.86</v>
      </c>
      <c r="I43" s="16">
        <f>([1]Cennik_parametre!I39+[1]Cennik_parametre!I27+[1]Cennik_parametre!$U$28+[1]Cennik_parametre!$U$32+[1]Cennik_parametre!$U$33)+(([1]Cennik_parametre!I39+[1]Cennik_parametre!I27+[1]Cennik_parametre!$U$28+[1]Cennik_parametre!$U$32+[1]Cennik_parametre!$U$33)*[1]Cennik_parametre!$AD$52)+[1]Cennik_parametre!$AC$52</f>
        <v>48.86</v>
      </c>
      <c r="K43" s="69"/>
      <c r="L43" s="13" t="s">
        <v>10</v>
      </c>
      <c r="M43" s="17">
        <f>([1]Cennik_parametre!M39+[1]Cennik_parametre!M27+[1]Cennik_parametre!$U$28+[1]Cennik_parametre!$U$32+[1]Cennik_parametre!$U$33)+(([1]Cennik_parametre!M39+[1]Cennik_parametre!M27+[1]Cennik_parametre!$U$28+[1]Cennik_parametre!$U$32+[1]Cennik_parametre!$U$33)*[1]Cennik_parametre!$AD$52)+[1]Cennik_parametre!$AC$52</f>
        <v>57.021000000000001</v>
      </c>
      <c r="N43" s="17">
        <f>([1]Cennik_parametre!N39+[1]Cennik_parametre!N27+[1]Cennik_parametre!$U$28+[1]Cennik_parametre!$U$32+[1]Cennik_parametre!$U$33)+(([1]Cennik_parametre!N39+[1]Cennik_parametre!N27+[1]Cennik_parametre!$U$28+[1]Cennik_parametre!$U$32+[1]Cennik_parametre!$U$33)*[1]Cennik_parametre!$AD$52)+[1]Cennik_parametre!$AC$52</f>
        <v>56.957749999999997</v>
      </c>
      <c r="O43" s="17">
        <f>([1]Cennik_parametre!O39+[1]Cennik_parametre!O27+[1]Cennik_parametre!$U$28+[1]Cennik_parametre!$U$32+[1]Cennik_parametre!$U$33)+(([1]Cennik_parametre!O39+[1]Cennik_parametre!O27+[1]Cennik_parametre!$U$28+[1]Cennik_parametre!$U$32+[1]Cennik_parametre!$U$33)*[1]Cennik_parametre!$AD$52)+[1]Cennik_parametre!$AC$52</f>
        <v>56.894500000000001</v>
      </c>
      <c r="P43" s="17">
        <f>([1]Cennik_parametre!P39+[1]Cennik_parametre!P27+[1]Cennik_parametre!$U$28+[1]Cennik_parametre!$U$32+[1]Cennik_parametre!$U$33)+(([1]Cennik_parametre!P39+[1]Cennik_parametre!P27+[1]Cennik_parametre!$U$28+[1]Cennik_parametre!$U$32+[1]Cennik_parametre!$U$33)*[1]Cennik_parametre!$AD$52)+[1]Cennik_parametre!$AC$52</f>
        <v>55.111999999999995</v>
      </c>
      <c r="Q43" s="17">
        <f>([1]Cennik_parametre!Q39+[1]Cennik_parametre!Q27+[1]Cennik_parametre!$U$28+[1]Cennik_parametre!$U$32+[1]Cennik_parametre!$U$33)+(([1]Cennik_parametre!Q39+[1]Cennik_parametre!Q27+[1]Cennik_parametre!$U$28+[1]Cennik_parametre!$U$32+[1]Cennik_parametre!$U$33)*[1]Cennik_parametre!$AD$52)+[1]Cennik_parametre!$AC$52</f>
        <v>55.048749999999998</v>
      </c>
      <c r="R43" s="17">
        <f>([1]Cennik_parametre!R39+[1]Cennik_parametre!R27+[1]Cennik_parametre!$U$28+[1]Cennik_parametre!$U$32+[1]Cennik_parametre!$U$33)+(([1]Cennik_parametre!R39+[1]Cennik_parametre!R27+[1]Cennik_parametre!$U$28+[1]Cennik_parametre!$U$32+[1]Cennik_parametre!$U$33)*[1]Cennik_parametre!$AD$52)+[1]Cennik_parametre!$AC$52</f>
        <v>55.048749999999998</v>
      </c>
    </row>
    <row r="44" spans="2:18" x14ac:dyDescent="0.25">
      <c r="B44" s="66"/>
      <c r="C44" s="15" t="s">
        <v>11</v>
      </c>
      <c r="D44" s="16">
        <f>([1]Cennik_parametre!D40+[1]Cennik_parametre!D28+[1]Cennik_parametre!$U$29+[1]Cennik_parametre!$U$32+[1]Cennik_parametre!$U$33)+(([1]Cennik_parametre!D40+[1]Cennik_parametre!D28+[1]Cennik_parametre!$U$29+[1]Cennik_parametre!$U$32+[1]Cennik_parametre!$U$33)*[1]Cennik_parametre!$AD$53)+[1]Cennik_parametre!$AC$53</f>
        <v>54.24</v>
      </c>
      <c r="E44" s="16">
        <f>([1]Cennik_parametre!E40+[1]Cennik_parametre!E28+[1]Cennik_parametre!$U$29+[1]Cennik_parametre!$U$32+[1]Cennik_parametre!$U$33)+(([1]Cennik_parametre!E40+[1]Cennik_parametre!E28+[1]Cennik_parametre!$U$29+[1]Cennik_parametre!$U$32+[1]Cennik_parametre!$U$33)*[1]Cennik_parametre!$AD$53)+[1]Cennik_parametre!$AC$53</f>
        <v>54.129999999999995</v>
      </c>
      <c r="F44" s="16">
        <f>([1]Cennik_parametre!F40+[1]Cennik_parametre!F28+[1]Cennik_parametre!$U$29+[1]Cennik_parametre!$U$32+[1]Cennik_parametre!$U$33)+(([1]Cennik_parametre!F40+[1]Cennik_parametre!F28+[1]Cennik_parametre!$U$29+[1]Cennik_parametre!$U$32+[1]Cennik_parametre!$U$33)*[1]Cennik_parametre!$AD$53)+[1]Cennik_parametre!$AC$53</f>
        <v>54.019999999999996</v>
      </c>
      <c r="G44" s="16">
        <f>([1]Cennik_parametre!G40+[1]Cennik_parametre!G28+[1]Cennik_parametre!$U$29+[1]Cennik_parametre!$U$32+[1]Cennik_parametre!$U$33)+(([1]Cennik_parametre!G40+[1]Cennik_parametre!G28+[1]Cennik_parametre!$U$29+[1]Cennik_parametre!$U$32+[1]Cennik_parametre!$U$33)*[1]Cennik_parametre!$AD$53)+[1]Cennik_parametre!$AC$53</f>
        <v>52.7</v>
      </c>
      <c r="H44" s="16">
        <f>([1]Cennik_parametre!H40+[1]Cennik_parametre!H28+[1]Cennik_parametre!$U$29+[1]Cennik_parametre!$U$32+[1]Cennik_parametre!$U$33)+(([1]Cennik_parametre!H40+[1]Cennik_parametre!H28+[1]Cennik_parametre!$U$29+[1]Cennik_parametre!$U$32+[1]Cennik_parametre!$U$33)*[1]Cennik_parametre!$AD$53)+[1]Cennik_parametre!$AC$53</f>
        <v>52.59</v>
      </c>
      <c r="I44" s="16">
        <f>([1]Cennik_parametre!I40+[1]Cennik_parametre!I28+[1]Cennik_parametre!$U$29+[1]Cennik_parametre!$U$32+[1]Cennik_parametre!$U$33)+(([1]Cennik_parametre!I40+[1]Cennik_parametre!I28+[1]Cennik_parametre!$U$29+[1]Cennik_parametre!$U$32+[1]Cennik_parametre!$U$33)*[1]Cennik_parametre!$AD$53)+[1]Cennik_parametre!$AC$53</f>
        <v>52.59</v>
      </c>
      <c r="K44" s="69"/>
      <c r="L44" s="18" t="s">
        <v>11</v>
      </c>
      <c r="M44" s="19">
        <f>([1]Cennik_parametre!M40+[1]Cennik_parametre!M28+[1]Cennik_parametre!$U$29+[1]Cennik_parametre!$U$32+[1]Cennik_parametre!$U$33)+(([1]Cennik_parametre!M40+[1]Cennik_parametre!M28+[1]Cennik_parametre!$U$29+[1]Cennik_parametre!$U$32+[1]Cennik_parametre!$U$33)*[1]Cennik_parametre!$AD$53)+[1]Cennik_parametre!$AC$53</f>
        <v>61.8185</v>
      </c>
      <c r="N44" s="19">
        <f>([1]Cennik_parametre!N40+[1]Cennik_parametre!N28+[1]Cennik_parametre!$U$29+[1]Cennik_parametre!$U$32+[1]Cennik_parametre!$U$33)+(([1]Cennik_parametre!N40+[1]Cennik_parametre!N28+[1]Cennik_parametre!$U$29+[1]Cennik_parametre!$U$32+[1]Cennik_parametre!$U$33)*[1]Cennik_parametre!$AD$53)+[1]Cennik_parametre!$AC$53</f>
        <v>61.628749999999997</v>
      </c>
      <c r="O44" s="19">
        <f>([1]Cennik_parametre!O40+[1]Cennik_parametre!O28+[1]Cennik_parametre!$U$29+[1]Cennik_parametre!$U$32+[1]Cennik_parametre!$U$33)+(([1]Cennik_parametre!O40+[1]Cennik_parametre!O28+[1]Cennik_parametre!$U$29+[1]Cennik_parametre!$U$32+[1]Cennik_parametre!$U$33)*[1]Cennik_parametre!$AD$53)+[1]Cennik_parametre!$AC$53</f>
        <v>61.502250000000004</v>
      </c>
      <c r="P44" s="19">
        <f>([1]Cennik_parametre!P40+[1]Cennik_parametre!P28+[1]Cennik_parametre!$U$29+[1]Cennik_parametre!$U$32+[1]Cennik_parametre!$U$33)+(([1]Cennik_parametre!P40+[1]Cennik_parametre!P28+[1]Cennik_parametre!$U$29+[1]Cennik_parametre!$U$32+[1]Cennik_parametre!$U$33)*[1]Cennik_parametre!$AD$53)+[1]Cennik_parametre!$AC$53</f>
        <v>59.656500000000001</v>
      </c>
      <c r="Q44" s="19">
        <f>([1]Cennik_parametre!Q40+[1]Cennik_parametre!Q28+[1]Cennik_parametre!$U$29+[1]Cennik_parametre!$U$32+[1]Cennik_parametre!$U$33)+(([1]Cennik_parametre!Q40+[1]Cennik_parametre!Q28+[1]Cennik_parametre!$U$29+[1]Cennik_parametre!$U$32+[1]Cennik_parametre!$U$33)*[1]Cennik_parametre!$AD$53)+[1]Cennik_parametre!$AC$53</f>
        <v>59.53</v>
      </c>
      <c r="R44" s="19">
        <f>([1]Cennik_parametre!R40+[1]Cennik_parametre!R28+[1]Cennik_parametre!$U$29+[1]Cennik_parametre!$U$32+[1]Cennik_parametre!$U$33)+(([1]Cennik_parametre!R40+[1]Cennik_parametre!R28+[1]Cennik_parametre!$U$29+[1]Cennik_parametre!$U$32+[1]Cennik_parametre!$U$33)*[1]Cennik_parametre!$AD$53)+[1]Cennik_parametre!$AC$53</f>
        <v>59.53</v>
      </c>
    </row>
    <row r="45" spans="2:18" x14ac:dyDescent="0.25">
      <c r="B45" s="66"/>
      <c r="C45" s="20" t="s">
        <v>12</v>
      </c>
      <c r="D45" s="21">
        <f>([1]Cennik_parametre!D41+[1]Cennik_parametre!D29+[1]Cennik_parametre!$U$30+[1]Cennik_parametre!$U$32+[1]Cennik_parametre!$U$33)+(([1]Cennik_parametre!D41+[1]Cennik_parametre!D29+[1]Cennik_parametre!$U$30+[1]Cennik_parametre!$U$32+[1]Cennik_parametre!$U$33)*[1]Cennik_parametre!$AD$54)+[1]Cennik_parametre!$AC$54</f>
        <v>58.33</v>
      </c>
      <c r="E45" s="21">
        <f>([1]Cennik_parametre!E41+[1]Cennik_parametre!E29+[1]Cennik_parametre!$U$30+[1]Cennik_parametre!$U$32+[1]Cennik_parametre!$U$33)+(([1]Cennik_parametre!E41+[1]Cennik_parametre!E29+[1]Cennik_parametre!$U$30+[1]Cennik_parametre!$U$32+[1]Cennik_parametre!$U$33)*[1]Cennik_parametre!$AD$54)+[1]Cennik_parametre!$AC$54</f>
        <v>58.11</v>
      </c>
      <c r="F45" s="21">
        <f>([1]Cennik_parametre!F41+[1]Cennik_parametre!F29+[1]Cennik_parametre!$U$30+[1]Cennik_parametre!$U$32+[1]Cennik_parametre!$U$33)+(([1]Cennik_parametre!F41+[1]Cennik_parametre!F29+[1]Cennik_parametre!$U$30+[1]Cennik_parametre!$U$32+[1]Cennik_parametre!$U$33)*[1]Cennik_parametre!$AD$54)+[1]Cennik_parametre!$AC$54</f>
        <v>58</v>
      </c>
      <c r="G45" s="21">
        <f>([1]Cennik_parametre!G41+[1]Cennik_parametre!G29+[1]Cennik_parametre!$U$30+[1]Cennik_parametre!$U$32+[1]Cennik_parametre!$U$33)+(([1]Cennik_parametre!G41+[1]Cennik_parametre!G29+[1]Cennik_parametre!$U$30+[1]Cennik_parametre!$U$32+[1]Cennik_parametre!$U$33)*[1]Cennik_parametre!$AD$54)+[1]Cennik_parametre!$AC$54</f>
        <v>56.68</v>
      </c>
      <c r="H45" s="21">
        <f>([1]Cennik_parametre!H41+[1]Cennik_parametre!H29+[1]Cennik_parametre!$U$30+[1]Cennik_parametre!$U$32+[1]Cennik_parametre!$U$33)+(([1]Cennik_parametre!H41+[1]Cennik_parametre!H29+[1]Cennik_parametre!$U$30+[1]Cennik_parametre!$U$32+[1]Cennik_parametre!$U$33)*[1]Cennik_parametre!$AD$54)+[1]Cennik_parametre!$AC$54</f>
        <v>56.625</v>
      </c>
      <c r="I45" s="21">
        <f>([1]Cennik_parametre!I41+[1]Cennik_parametre!I29+[1]Cennik_parametre!$U$30+[1]Cennik_parametre!$U$32+[1]Cennik_parametre!$U$33)+(([1]Cennik_parametre!I41+[1]Cennik_parametre!I29+[1]Cennik_parametre!$U$30+[1]Cennik_parametre!$U$32+[1]Cennik_parametre!$U$33)*[1]Cennik_parametre!$AD$54)+[1]Cennik_parametre!$AC$54</f>
        <v>56.625</v>
      </c>
      <c r="K45" s="69"/>
      <c r="L45" s="22" t="s">
        <v>12</v>
      </c>
      <c r="M45" s="23">
        <f>([1]Cennik_parametre!M41+[1]Cennik_parametre!M29+[1]Cennik_parametre!$U$30+[1]Cennik_parametre!$U$32+[1]Cennik_parametre!$U$33)+(([1]Cennik_parametre!M41+[1]Cennik_parametre!M29+[1]Cennik_parametre!$U$30+[1]Cennik_parametre!$U$32+[1]Cennik_parametre!$U$33)*[1]Cennik_parametre!$AD$54)+[1]Cennik_parametre!$AC$54</f>
        <v>66.676249999999996</v>
      </c>
      <c r="N45" s="23">
        <f>([1]Cennik_parametre!N41+[1]Cennik_parametre!N29+[1]Cennik_parametre!$U$30+[1]Cennik_parametre!$U$32+[1]Cennik_parametre!$U$33)+(([1]Cennik_parametre!N41+[1]Cennik_parametre!N29+[1]Cennik_parametre!$U$30+[1]Cennik_parametre!$U$32+[1]Cennik_parametre!$U$33)*[1]Cennik_parametre!$AD$54)+[1]Cennik_parametre!$AC$54</f>
        <v>66.36</v>
      </c>
      <c r="O45" s="23">
        <f>([1]Cennik_parametre!O41+[1]Cennik_parametre!O29+[1]Cennik_parametre!$U$30+[1]Cennik_parametre!$U$32+[1]Cennik_parametre!$U$33)+(([1]Cennik_parametre!O41+[1]Cennik_parametre!O29+[1]Cennik_parametre!$U$30+[1]Cennik_parametre!$U$32+[1]Cennik_parametre!$U$33)*[1]Cennik_parametre!$AD$54)+[1]Cennik_parametre!$AC$54</f>
        <v>66.233499999999992</v>
      </c>
      <c r="P45" s="23">
        <f>([1]Cennik_parametre!P41+[1]Cennik_parametre!P29+[1]Cennik_parametre!$U$30+[1]Cennik_parametre!$U$32+[1]Cennik_parametre!$U$33)+(([1]Cennik_parametre!P41+[1]Cennik_parametre!P29+[1]Cennik_parametre!$U$30+[1]Cennik_parametre!$U$32+[1]Cennik_parametre!$U$33)*[1]Cennik_parametre!$AD$54)+[1]Cennik_parametre!$AC$54</f>
        <v>64.450999999999993</v>
      </c>
      <c r="Q45" s="23">
        <f>([1]Cennik_parametre!Q41+[1]Cennik_parametre!Q29+[1]Cennik_parametre!$U$30+[1]Cennik_parametre!$U$32+[1]Cennik_parametre!$U$33)+(([1]Cennik_parametre!Q41+[1]Cennik_parametre!Q29+[1]Cennik_parametre!$U$30+[1]Cennik_parametre!$U$32+[1]Cennik_parametre!$U$33)*[1]Cennik_parametre!$AD$54)+[1]Cennik_parametre!$AC$54</f>
        <v>64.3245</v>
      </c>
      <c r="R45" s="23">
        <f>([1]Cennik_parametre!R41+[1]Cennik_parametre!R29+[1]Cennik_parametre!$U$30+[1]Cennik_parametre!$U$32+[1]Cennik_parametre!$U$33)+(([1]Cennik_parametre!R41+[1]Cennik_parametre!R29+[1]Cennik_parametre!$U$30+[1]Cennik_parametre!$U$32+[1]Cennik_parametre!$U$33)*[1]Cennik_parametre!$AD$54)+[1]Cennik_parametre!$AC$54</f>
        <v>64.3245</v>
      </c>
    </row>
    <row r="46" spans="2:18" ht="14.4" thickBot="1" x14ac:dyDescent="0.3">
      <c r="B46" s="67"/>
      <c r="C46" s="24" t="s">
        <v>13</v>
      </c>
      <c r="D46" s="25">
        <f>([1]Cennik_parametre!D42+[1]Cennik_parametre!D30+[1]Cennik_parametre!$U$31+[1]Cennik_parametre!$U$32+[1]Cennik_parametre!$U$33)+(([1]Cennik_parametre!D42+[1]Cennik_parametre!D30+[1]Cennik_parametre!$U$31+[1]Cennik_parametre!$U$32+[1]Cennik_parametre!$U$33)*[1]Cennik_parametre!$AD$55)+[1]Cennik_parametre!$AC$55</f>
        <v>62.31</v>
      </c>
      <c r="E46" s="25">
        <f>([1]Cennik_parametre!E42+[1]Cennik_parametre!E30+[1]Cennik_parametre!$U$31+[1]Cennik_parametre!$U$32+[1]Cennik_parametre!$U$33)+(([1]Cennik_parametre!E42+[1]Cennik_parametre!E30+[1]Cennik_parametre!$U$31+[1]Cennik_parametre!$U$32+[1]Cennik_parametre!$U$33)*[1]Cennik_parametre!$AD$55)+[1]Cennik_parametre!$AC$55</f>
        <v>62.089999999999996</v>
      </c>
      <c r="F46" s="25">
        <f>([1]Cennik_parametre!F42+[1]Cennik_parametre!F30+[1]Cennik_parametre!$U$31+[1]Cennik_parametre!$U$32+[1]Cennik_parametre!$U$33)+(([1]Cennik_parametre!F42+[1]Cennik_parametre!F30+[1]Cennik_parametre!$U$31+[1]Cennik_parametre!$U$32+[1]Cennik_parametre!$U$33)*[1]Cennik_parametre!$AD$55)+[1]Cennik_parametre!$AC$55</f>
        <v>61.870000000000005</v>
      </c>
      <c r="G46" s="25">
        <f>([1]Cennik_parametre!G42+[1]Cennik_parametre!G30+[1]Cennik_parametre!$U$31+[1]Cennik_parametre!$U$32+[1]Cennik_parametre!$U$33)+(([1]Cennik_parametre!G42+[1]Cennik_parametre!G30+[1]Cennik_parametre!$U$31+[1]Cennik_parametre!$U$32+[1]Cennik_parametre!$U$33)*[1]Cennik_parametre!$AD$55)+[1]Cennik_parametre!$AC$55</f>
        <v>60.550000000000004</v>
      </c>
      <c r="H46" s="25">
        <f>([1]Cennik_parametre!H42+[1]Cennik_parametre!H30+[1]Cennik_parametre!$U$31+[1]Cennik_parametre!$U$32+[1]Cennik_parametre!$U$33)+(([1]Cennik_parametre!H42+[1]Cennik_parametre!H30+[1]Cennik_parametre!$U$31+[1]Cennik_parametre!$U$32+[1]Cennik_parametre!$U$33)*[1]Cennik_parametre!$AD$55)+[1]Cennik_parametre!$AC$55</f>
        <v>60.550000000000004</v>
      </c>
      <c r="I46" s="25">
        <f>([1]Cennik_parametre!I42+[1]Cennik_parametre!I30+[1]Cennik_parametre!$U$31+[1]Cennik_parametre!$U$32+[1]Cennik_parametre!$U$33)+(([1]Cennik_parametre!I42+[1]Cennik_parametre!I30+[1]Cennik_parametre!$U$31+[1]Cennik_parametre!$U$32+[1]Cennik_parametre!$U$33)*[1]Cennik_parametre!$AD$55)+[1]Cennik_parametre!$AC$55</f>
        <v>60.550000000000004</v>
      </c>
      <c r="K46" s="70"/>
      <c r="L46" s="26" t="s">
        <v>13</v>
      </c>
      <c r="M46" s="27">
        <f>([1]Cennik_parametre!M42+[1]Cennik_parametre!M30+[1]Cennik_parametre!$U$31+[1]Cennik_parametre!$U$32+[1]Cennik_parametre!$U$33)+(([1]Cennik_parametre!M42+[1]Cennik_parametre!M30+[1]Cennik_parametre!$U$31+[1]Cennik_parametre!$U$32+[1]Cennik_parametre!$U$33)*[1]Cennik_parametre!$AD$55)+[1]Cennik_parametre!$AC$55</f>
        <v>71.407499999999999</v>
      </c>
      <c r="N46" s="27">
        <f>([1]Cennik_parametre!N42+[1]Cennik_parametre!N30+[1]Cennik_parametre!$U$31+[1]Cennik_parametre!$U$32+[1]Cennik_parametre!$U$33)+(([1]Cennik_parametre!N42+[1]Cennik_parametre!N30+[1]Cennik_parametre!$U$31+[1]Cennik_parametre!$U$32+[1]Cennik_parametre!$U$33)*[1]Cennik_parametre!$AD$55)+[1]Cennik_parametre!$AC$55</f>
        <v>71.091250000000002</v>
      </c>
      <c r="O46" s="27">
        <f>([1]Cennik_parametre!O42+[1]Cennik_parametre!O30+[1]Cennik_parametre!$U$31+[1]Cennik_parametre!$U$32+[1]Cennik_parametre!$U$33)+(([1]Cennik_parametre!O42+[1]Cennik_parametre!O30+[1]Cennik_parametre!$U$31+[1]Cennik_parametre!$U$32+[1]Cennik_parametre!$U$33)*[1]Cennik_parametre!$AD$55)+[1]Cennik_parametre!$AC$55</f>
        <v>70.775000000000006</v>
      </c>
      <c r="P46" s="27">
        <f>([1]Cennik_parametre!P42+[1]Cennik_parametre!P30+[1]Cennik_parametre!$U$31+[1]Cennik_parametre!$U$32+[1]Cennik_parametre!$U$33)+(([1]Cennik_parametre!P42+[1]Cennik_parametre!P30+[1]Cennik_parametre!$U$31+[1]Cennik_parametre!$U$32+[1]Cennik_parametre!$U$33)*[1]Cennik_parametre!$AD$55)+[1]Cennik_parametre!$AC$55</f>
        <v>68.992500000000007</v>
      </c>
      <c r="Q46" s="27">
        <f>([1]Cennik_parametre!Q42+[1]Cennik_parametre!Q30+[1]Cennik_parametre!$U$31+[1]Cennik_parametre!$U$32+[1]Cennik_parametre!$U$33)+(([1]Cennik_parametre!Q42+[1]Cennik_parametre!Q30+[1]Cennik_parametre!$U$31+[1]Cennik_parametre!$U$32+[1]Cennik_parametre!$U$33)*[1]Cennik_parametre!$AD$55)+[1]Cennik_parametre!$AC$55</f>
        <v>68.992500000000007</v>
      </c>
      <c r="R46" s="27">
        <f>([1]Cennik_parametre!R42+[1]Cennik_parametre!R30+[1]Cennik_parametre!$U$31+[1]Cennik_parametre!$U$32+[1]Cennik_parametre!$U$33)+(([1]Cennik_parametre!R42+[1]Cennik_parametre!R30+[1]Cennik_parametre!$U$31+[1]Cennik_parametre!$U$32+[1]Cennik_parametre!$U$33)*[1]Cennik_parametre!$AD$55)+[1]Cennik_parametre!$AC$55</f>
        <v>68.992500000000007</v>
      </c>
    </row>
    <row r="48" spans="2:18" x14ac:dyDescent="0.25">
      <c r="B48" s="1" t="s">
        <v>19</v>
      </c>
    </row>
    <row r="62" spans="2:18" ht="14.4" thickBot="1" x14ac:dyDescent="0.3"/>
    <row r="63" spans="2:18" ht="14.4" thickBot="1" x14ac:dyDescent="0.3">
      <c r="B63" s="71" t="s">
        <v>20</v>
      </c>
      <c r="C63" s="72"/>
      <c r="D63" s="73"/>
      <c r="E63" s="74" t="s">
        <v>21</v>
      </c>
      <c r="F63" s="75"/>
      <c r="H63" s="35" t="s">
        <v>8</v>
      </c>
      <c r="I63" s="76" t="s">
        <v>22</v>
      </c>
      <c r="J63" s="77"/>
      <c r="K63" s="77"/>
      <c r="L63" s="77"/>
      <c r="M63" s="77"/>
      <c r="N63" s="77"/>
      <c r="O63" s="77"/>
      <c r="P63" s="77"/>
      <c r="Q63" s="77"/>
      <c r="R63" s="77"/>
    </row>
    <row r="64" spans="2:18" ht="15" customHeight="1" thickBot="1" x14ac:dyDescent="0.3">
      <c r="B64" s="52" t="s">
        <v>23</v>
      </c>
      <c r="C64" s="53"/>
      <c r="D64" s="54"/>
      <c r="E64" s="55">
        <v>7.5</v>
      </c>
      <c r="F64" s="56"/>
      <c r="H64" s="11" t="s">
        <v>14</v>
      </c>
      <c r="I64" s="61" t="s">
        <v>24</v>
      </c>
      <c r="J64" s="62"/>
      <c r="K64" s="62"/>
      <c r="L64" s="62"/>
      <c r="M64" s="62"/>
      <c r="N64" s="62"/>
      <c r="O64" s="62"/>
      <c r="P64" s="62"/>
      <c r="Q64" s="62"/>
      <c r="R64" s="62"/>
    </row>
    <row r="65" spans="2:18" ht="15" customHeight="1" thickBot="1" x14ac:dyDescent="0.3">
      <c r="B65" s="52" t="s">
        <v>25</v>
      </c>
      <c r="C65" s="53"/>
      <c r="D65" s="54"/>
      <c r="E65" s="55">
        <v>12.5</v>
      </c>
      <c r="F65" s="56"/>
      <c r="H65" s="36" t="s">
        <v>15</v>
      </c>
      <c r="I65" s="63" t="s">
        <v>26</v>
      </c>
      <c r="J65" s="64"/>
      <c r="K65" s="64"/>
      <c r="L65" s="64"/>
      <c r="M65" s="64"/>
      <c r="N65" s="64"/>
      <c r="O65" s="64"/>
      <c r="P65" s="64"/>
      <c r="Q65" s="64"/>
      <c r="R65" s="64"/>
    </row>
    <row r="66" spans="2:18" ht="15" customHeight="1" thickBot="1" x14ac:dyDescent="0.3">
      <c r="B66" s="52" t="s">
        <v>27</v>
      </c>
      <c r="C66" s="53"/>
      <c r="D66" s="54"/>
      <c r="E66" s="55">
        <v>2.5</v>
      </c>
      <c r="F66" s="56"/>
      <c r="H66" s="15" t="s">
        <v>16</v>
      </c>
      <c r="I66" s="57" t="s">
        <v>28</v>
      </c>
      <c r="J66" s="58"/>
      <c r="K66" s="58"/>
      <c r="L66" s="58"/>
      <c r="M66" s="58"/>
      <c r="N66" s="58"/>
      <c r="O66" s="58"/>
      <c r="P66" s="58"/>
      <c r="Q66" s="58"/>
      <c r="R66" s="58"/>
    </row>
    <row r="67" spans="2:18" ht="15" customHeight="1" thickBot="1" x14ac:dyDescent="0.3">
      <c r="B67" s="52" t="s">
        <v>29</v>
      </c>
      <c r="C67" s="53"/>
      <c r="D67" s="54"/>
      <c r="E67" s="44">
        <v>10</v>
      </c>
      <c r="F67" s="45"/>
      <c r="H67" s="20" t="s">
        <v>17</v>
      </c>
      <c r="I67" s="59" t="s">
        <v>30</v>
      </c>
      <c r="J67" s="60"/>
      <c r="K67" s="60"/>
      <c r="L67" s="60"/>
      <c r="M67" s="60"/>
      <c r="N67" s="60"/>
      <c r="O67" s="60"/>
      <c r="P67" s="60"/>
      <c r="Q67" s="60"/>
      <c r="R67" s="60"/>
    </row>
    <row r="68" spans="2:18" ht="15" thickBot="1" x14ac:dyDescent="0.35">
      <c r="B68" s="37" t="s">
        <v>31</v>
      </c>
      <c r="C68" s="37"/>
      <c r="D68" s="37"/>
      <c r="E68" s="44">
        <v>10</v>
      </c>
      <c r="F68" s="45"/>
      <c r="H68" s="24" t="s">
        <v>18</v>
      </c>
      <c r="I68" s="46" t="s">
        <v>32</v>
      </c>
      <c r="J68" s="47"/>
      <c r="K68" s="47"/>
      <c r="L68" s="47"/>
      <c r="M68" s="47"/>
      <c r="N68" s="47"/>
      <c r="O68" s="47"/>
      <c r="P68" s="47"/>
      <c r="Q68" s="47"/>
      <c r="R68" s="47"/>
    </row>
    <row r="69" spans="2:18" x14ac:dyDescent="0.25">
      <c r="B69" s="38"/>
      <c r="C69" s="38"/>
      <c r="D69" s="38"/>
      <c r="E69" s="39"/>
      <c r="F69" s="39"/>
      <c r="H69" s="40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1" spans="2:18" ht="14.4" customHeight="1" x14ac:dyDescent="0.25">
      <c r="B71" s="1" t="s">
        <v>33</v>
      </c>
      <c r="D71" s="42" t="s">
        <v>37</v>
      </c>
      <c r="N71" s="1" t="s">
        <v>36</v>
      </c>
      <c r="Q71" s="48">
        <f ca="1">[1]Cennik_parametre!C55</f>
        <v>44334</v>
      </c>
      <c r="R71" s="48"/>
    </row>
    <row r="72" spans="2:18" ht="14.4" thickBot="1" x14ac:dyDescent="0.3">
      <c r="D72" s="1" t="s">
        <v>35</v>
      </c>
    </row>
    <row r="73" spans="2:18" ht="14.4" customHeight="1" x14ac:dyDescent="0.3">
      <c r="B73" s="49" t="s">
        <v>1</v>
      </c>
      <c r="D73" s="43" t="s">
        <v>38</v>
      </c>
    </row>
    <row r="74" spans="2:18" ht="13.8" customHeight="1" x14ac:dyDescent="0.25">
      <c r="B74" s="50"/>
    </row>
    <row r="76" spans="2:18" ht="55.2" customHeight="1" x14ac:dyDescent="0.25">
      <c r="B76" s="51" t="s">
        <v>34</v>
      </c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</row>
  </sheetData>
  <mergeCells count="37">
    <mergeCell ref="B12:B16"/>
    <mergeCell ref="K12:K16"/>
    <mergeCell ref="R2:R3"/>
    <mergeCell ref="B9:I9"/>
    <mergeCell ref="K9:R9"/>
    <mergeCell ref="B11:C11"/>
    <mergeCell ref="K11:L11"/>
    <mergeCell ref="B18:B22"/>
    <mergeCell ref="K18:K22"/>
    <mergeCell ref="B24:B28"/>
    <mergeCell ref="K24:K28"/>
    <mergeCell ref="B30:B34"/>
    <mergeCell ref="K30:K34"/>
    <mergeCell ref="B36:B40"/>
    <mergeCell ref="K36:K40"/>
    <mergeCell ref="B42:B46"/>
    <mergeCell ref="K42:K46"/>
    <mergeCell ref="B63:D63"/>
    <mergeCell ref="E63:F63"/>
    <mergeCell ref="I63:R63"/>
    <mergeCell ref="B64:D64"/>
    <mergeCell ref="E64:F64"/>
    <mergeCell ref="I64:R64"/>
    <mergeCell ref="B65:D65"/>
    <mergeCell ref="E65:F65"/>
    <mergeCell ref="I65:R65"/>
    <mergeCell ref="B66:D66"/>
    <mergeCell ref="E66:F66"/>
    <mergeCell ref="I66:R66"/>
    <mergeCell ref="B67:D67"/>
    <mergeCell ref="E67:F67"/>
    <mergeCell ref="I67:R67"/>
    <mergeCell ref="E68:F68"/>
    <mergeCell ref="I68:R68"/>
    <mergeCell ref="Q71:R71"/>
    <mergeCell ref="B73:B74"/>
    <mergeCell ref="B76:R76"/>
  </mergeCells>
  <hyperlinks>
    <hyperlink ref="D73" r:id="rId1" xr:uid="{1E20704E-55E6-4A44-A18D-12102EC2189A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Bronislava Sucha</dc:creator>
  <cp:lastModifiedBy>Bronislava Sucha</cp:lastModifiedBy>
  <dcterms:created xsi:type="dcterms:W3CDTF">2021-05-18T10:03:03Z</dcterms:created>
  <dcterms:modified xsi:type="dcterms:W3CDTF">2021-05-18T10:09:13Z</dcterms:modified>
</cp:coreProperties>
</file>